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835" windowHeight="8235" activeTab="0"/>
  </bookViews>
  <sheets>
    <sheet name="耗材特價表 (紅字)" sheetId="1" r:id="rId1"/>
  </sheets>
  <definedNames>
    <definedName name="_xlnm.Print_Area" localSheetId="0">'耗材特價表 (紅字)'!$A$1:$N$206</definedName>
  </definedNames>
  <calcPr fullCalcOnLoad="1"/>
</workbook>
</file>

<file path=xl/sharedStrings.xml><?xml version="1.0" encoding="utf-8"?>
<sst xmlns="http://schemas.openxmlformats.org/spreadsheetml/2006/main" count="1040" uniqueCount="589">
  <si>
    <t>2”</t>
  </si>
  <si>
    <t>3”</t>
  </si>
  <si>
    <t>4”</t>
  </si>
  <si>
    <t>6”</t>
  </si>
  <si>
    <t>5cm*5M</t>
  </si>
  <si>
    <t>5cm*10Y</t>
  </si>
  <si>
    <t>10cm*10Y</t>
  </si>
  <si>
    <t>30*18cm</t>
  </si>
  <si>
    <t>FD-102G</t>
  </si>
  <si>
    <t>37”x37”x52”</t>
  </si>
  <si>
    <t>9000CC</t>
  </si>
  <si>
    <t>210cm</t>
  </si>
  <si>
    <t>S/M/L</t>
  </si>
  <si>
    <t>14cm</t>
  </si>
  <si>
    <t>18cm</t>
  </si>
  <si>
    <t>12”x12”</t>
  </si>
  <si>
    <t>18”x18”</t>
  </si>
  <si>
    <t>24”x24”</t>
  </si>
  <si>
    <t>36”x36”</t>
  </si>
  <si>
    <t>LAERDAL</t>
  </si>
  <si>
    <r>
      <t>14cm/</t>
    </r>
    <r>
      <rPr>
        <sz val="10"/>
        <rFont val="新細明體"/>
        <family val="1"/>
      </rPr>
      <t>無齒</t>
    </r>
  </si>
  <si>
    <r>
      <t>14cm/</t>
    </r>
    <r>
      <rPr>
        <sz val="10"/>
        <rFont val="新細明體"/>
        <family val="1"/>
      </rPr>
      <t>有齒</t>
    </r>
  </si>
  <si>
    <r>
      <t>18cm/</t>
    </r>
    <r>
      <rPr>
        <sz val="10"/>
        <rFont val="新細明體"/>
        <family val="1"/>
      </rPr>
      <t>無齒</t>
    </r>
  </si>
  <si>
    <r>
      <t>18cm/</t>
    </r>
    <r>
      <rPr>
        <sz val="10"/>
        <rFont val="新細明體"/>
        <family val="1"/>
      </rPr>
      <t>有齒</t>
    </r>
  </si>
  <si>
    <t>500cc</t>
  </si>
  <si>
    <t>75%/500cc</t>
  </si>
  <si>
    <t>95%/500cc</t>
  </si>
  <si>
    <t>Microlife/FR1DZ1</t>
  </si>
  <si>
    <t>6.5”.7”.7.5”.8”</t>
  </si>
  <si>
    <t>20cc</t>
  </si>
  <si>
    <t>120cc</t>
  </si>
  <si>
    <t>113ml</t>
  </si>
  <si>
    <t>94gm</t>
  </si>
  <si>
    <t>#1/20cc</t>
  </si>
  <si>
    <t>#2/10cc</t>
  </si>
  <si>
    <t>#3/5cc</t>
  </si>
  <si>
    <t>450cc</t>
  </si>
  <si>
    <t>10cc</t>
  </si>
  <si>
    <t>3gm</t>
  </si>
  <si>
    <t>5gm</t>
  </si>
  <si>
    <t>10gm</t>
  </si>
  <si>
    <t>12gm</t>
  </si>
  <si>
    <t>35gm</t>
  </si>
  <si>
    <t>75gm</t>
  </si>
  <si>
    <t>40gm</t>
  </si>
  <si>
    <t>14gm</t>
  </si>
  <si>
    <t>30gm</t>
  </si>
  <si>
    <t>20gm</t>
  </si>
  <si>
    <t>28gm</t>
  </si>
  <si>
    <t>106gm</t>
  </si>
  <si>
    <t>15cc</t>
  </si>
  <si>
    <t>550ml</t>
  </si>
  <si>
    <t>SmithNephew</t>
  </si>
  <si>
    <t>120ml</t>
  </si>
  <si>
    <t>480ml</t>
  </si>
  <si>
    <t>10*10cm</t>
  </si>
  <si>
    <t>100cc</t>
  </si>
  <si>
    <t>420gm</t>
  </si>
  <si>
    <t>75%/4L</t>
  </si>
  <si>
    <t>60ml</t>
  </si>
  <si>
    <t>60cc</t>
  </si>
  <si>
    <r>
      <rPr>
        <b/>
        <sz val="18"/>
        <rFont val="標楷體"/>
        <family val="4"/>
      </rPr>
      <t>長畊企業有限公司</t>
    </r>
  </si>
  <si>
    <r>
      <rPr>
        <sz val="10"/>
        <rFont val="新細明體"/>
        <family val="1"/>
      </rPr>
      <t>包</t>
    </r>
  </si>
  <si>
    <r>
      <rPr>
        <sz val="10"/>
        <rFont val="新細明體"/>
        <family val="1"/>
      </rPr>
      <t>條</t>
    </r>
  </si>
  <si>
    <r>
      <rPr>
        <sz val="10"/>
        <rFont val="新細明體"/>
        <family val="1"/>
      </rPr>
      <t>片</t>
    </r>
  </si>
  <si>
    <r>
      <rPr>
        <sz val="10"/>
        <rFont val="新細明體"/>
        <family val="1"/>
      </rPr>
      <t>廣口瓶</t>
    </r>
  </si>
  <si>
    <r>
      <rPr>
        <sz val="10"/>
        <rFont val="新細明體"/>
        <family val="1"/>
      </rPr>
      <t>眼科剪刀</t>
    </r>
  </si>
  <si>
    <r>
      <rPr>
        <sz val="10"/>
        <rFont val="新細明體"/>
        <family val="1"/>
      </rPr>
      <t>鑷子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進口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</si>
  <si>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消毒手術手套</t>
    </r>
  </si>
  <si>
    <r>
      <rPr>
        <sz val="10"/>
        <rFont val="新細明體"/>
        <family val="1"/>
      </rPr>
      <t>瓶</t>
    </r>
  </si>
  <si>
    <r>
      <rPr>
        <sz val="10"/>
        <rFont val="新細明體"/>
        <family val="1"/>
      </rPr>
      <t>撒隆巴斯噴劑</t>
    </r>
  </si>
  <si>
    <r>
      <rPr>
        <sz val="10"/>
        <rFont val="新細明體"/>
        <family val="1"/>
      </rPr>
      <t>益可膚</t>
    </r>
  </si>
  <si>
    <r>
      <rPr>
        <sz val="10"/>
        <rFont val="新細明體"/>
        <family val="1"/>
      </rPr>
      <t>牙菌斑顯劑</t>
    </r>
  </si>
  <si>
    <t>IRT4020</t>
  </si>
  <si>
    <t>16g</t>
  </si>
  <si>
    <t>3cc</t>
  </si>
  <si>
    <t>叮寧防蚊液</t>
  </si>
  <si>
    <t>卷</t>
  </si>
  <si>
    <t>70ml</t>
  </si>
  <si>
    <r>
      <rPr>
        <sz val="10"/>
        <rFont val="新細明體"/>
        <family val="1"/>
      </rPr>
      <t>新黴素藥膏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外用</t>
    </r>
    <r>
      <rPr>
        <sz val="9"/>
        <rFont val="Times New Roman"/>
        <family val="1"/>
      </rPr>
      <t>)</t>
    </r>
  </si>
  <si>
    <t>止膿敏眼藥水</t>
  </si>
  <si>
    <t>一條根滾珠瓶</t>
  </si>
  <si>
    <t>瓶</t>
  </si>
  <si>
    <t>紅外線額溫量測器</t>
  </si>
  <si>
    <r>
      <rPr>
        <sz val="10"/>
        <rFont val="新細明體"/>
        <family val="1"/>
      </rPr>
      <t>多愛膚超薄型敷料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人工皮</t>
    </r>
    <r>
      <rPr>
        <sz val="10"/>
        <rFont val="Times New Roman"/>
        <family val="1"/>
      </rPr>
      <t>)</t>
    </r>
  </si>
  <si>
    <r>
      <t>TEL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03-4931515    FAX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03-4922805
ADD</t>
    </r>
    <r>
      <rPr>
        <sz val="11"/>
        <rFont val="新細明體"/>
        <family val="1"/>
      </rPr>
      <t>：中壢市中央西路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段</t>
    </r>
    <r>
      <rPr>
        <sz val="11"/>
        <rFont val="Times New Roman"/>
        <family val="1"/>
      </rPr>
      <t>37</t>
    </r>
    <r>
      <rPr>
        <sz val="11"/>
        <rFont val="新細明體"/>
        <family val="1"/>
      </rPr>
      <t xml:space="preserve">號
</t>
    </r>
    <r>
      <rPr>
        <sz val="11"/>
        <rFont val="Times New Roman"/>
        <family val="1"/>
      </rPr>
      <t>WEB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>www.fullcare.com.tw
E-MAIL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 xml:space="preserve">full.care@msa.hinet.net
</t>
    </r>
    <r>
      <rPr>
        <sz val="11"/>
        <rFont val="新細明體"/>
        <family val="1"/>
      </rPr>
      <t>聯絡人：葉惠雯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大葉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</rPr>
      <t xml:space="preserve">小姐
</t>
    </r>
    <r>
      <rPr>
        <sz val="11"/>
        <rFont val="Times New Roman"/>
        <family val="1"/>
      </rPr>
      <t xml:space="preserve">                </t>
    </r>
    <r>
      <rPr>
        <sz val="11"/>
        <rFont val="新細明體"/>
        <family val="1"/>
      </rPr>
      <t>劉金娥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 xml:space="preserve">小姐
</t>
    </r>
    <r>
      <rPr>
        <sz val="11"/>
        <rFont val="Times New Roman"/>
        <family val="1"/>
      </rPr>
      <t xml:space="preserve">                </t>
    </r>
    <r>
      <rPr>
        <sz val="11"/>
        <rFont val="新細明體"/>
        <family val="1"/>
      </rPr>
      <t>葉雅雯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小葉</t>
    </r>
    <r>
      <rPr>
        <sz val="11"/>
        <rFont val="Times New Roman"/>
        <family val="1"/>
      </rPr>
      <t xml:space="preserve">) </t>
    </r>
    <r>
      <rPr>
        <sz val="11"/>
        <rFont val="新細明體"/>
        <family val="1"/>
      </rPr>
      <t>小姐</t>
    </r>
  </si>
  <si>
    <r>
      <t>10*10cm(</t>
    </r>
    <r>
      <rPr>
        <sz val="9"/>
        <rFont val="新細明體"/>
        <family val="1"/>
      </rPr>
      <t>厚</t>
    </r>
    <r>
      <rPr>
        <sz val="9"/>
        <rFont val="Times New Roman"/>
        <family val="1"/>
      </rPr>
      <t>)</t>
    </r>
  </si>
  <si>
    <t>脫脂棉(未消毒)</t>
  </si>
  <si>
    <t>盒</t>
  </si>
  <si>
    <t>彈性紗捲</t>
  </si>
  <si>
    <t>2"</t>
  </si>
  <si>
    <t>3"</t>
  </si>
  <si>
    <t>4"</t>
  </si>
  <si>
    <t>包</t>
  </si>
  <si>
    <t>5cm/7cm/9cm</t>
  </si>
  <si>
    <t>消毒燙傷紗布</t>
  </si>
  <si>
    <t>90*50CM-4PLY</t>
  </si>
  <si>
    <t>消毒棉墊</t>
  </si>
  <si>
    <t>10*15cm/2pcs</t>
  </si>
  <si>
    <t>網狀繃帶(kg/盒)</t>
  </si>
  <si>
    <t>布膠(絆創膏)</t>
  </si>
  <si>
    <t>宜拉膠帶(3M)</t>
  </si>
  <si>
    <t>免縫膠帶(3M)</t>
  </si>
  <si>
    <t>40ml</t>
  </si>
  <si>
    <t>個</t>
  </si>
  <si>
    <t>壓舌板(消毒)</t>
  </si>
  <si>
    <t>紙膠切台(不鏽鋼)</t>
  </si>
  <si>
    <t>熱水袋(橡皮)</t>
  </si>
  <si>
    <t>2.5L</t>
  </si>
  <si>
    <t>冰枕(橡皮)</t>
  </si>
  <si>
    <t>保健箱(佳寶)</t>
  </si>
  <si>
    <t>小型/手提式</t>
  </si>
  <si>
    <t>0.5M</t>
  </si>
  <si>
    <t>組</t>
  </si>
  <si>
    <t>電洽</t>
  </si>
  <si>
    <t>1.5M</t>
  </si>
  <si>
    <t>400L</t>
  </si>
  <si>
    <t>保健箱空箱</t>
  </si>
  <si>
    <t>產品名稱</t>
  </si>
  <si>
    <t>繃帶剪刀</t>
  </si>
  <si>
    <t>支</t>
  </si>
  <si>
    <t>附瞳孔尺寸表</t>
  </si>
  <si>
    <t>豪華型光纖檢耳燈</t>
  </si>
  <si>
    <t>檢耳鏡</t>
  </si>
  <si>
    <t>漂白水</t>
  </si>
  <si>
    <t>4000cc</t>
  </si>
  <si>
    <t>普力-消毒錠劑</t>
  </si>
  <si>
    <t>專用大型噴霧機</t>
  </si>
  <si>
    <t>台</t>
  </si>
  <si>
    <t>BEURER/FT90</t>
  </si>
  <si>
    <t>IRT3020</t>
  </si>
  <si>
    <t>手指保護套(塑膠板)</t>
  </si>
  <si>
    <t>護眼貼(弱視矯正)</t>
  </si>
  <si>
    <t>一條根涼膏</t>
  </si>
  <si>
    <t>微笑/5gm</t>
  </si>
  <si>
    <t>條</t>
  </si>
  <si>
    <r>
      <t xml:space="preserve">總        </t>
    </r>
    <r>
      <rPr>
        <b/>
        <sz val="16"/>
        <rFont val="標楷體"/>
        <family val="4"/>
      </rPr>
      <t>計</t>
    </r>
  </si>
  <si>
    <t>附註：1.將您所需要的產品及數量確認後，直接傳真或E-MAIL，我們收到後立即為你處理。</t>
  </si>
  <si>
    <t xml:space="preserve">學校名稱：                                  </t>
  </si>
  <si>
    <t>單價</t>
  </si>
  <si>
    <r>
      <t>合計</t>
    </r>
  </si>
  <si>
    <r>
      <t>備註</t>
    </r>
  </si>
  <si>
    <r>
      <t>數量</t>
    </r>
  </si>
  <si>
    <r>
      <t>品名</t>
    </r>
  </si>
  <si>
    <r>
      <t xml:space="preserve"> </t>
    </r>
    <r>
      <rPr>
        <b/>
        <sz val="10"/>
        <rFont val="新細明體"/>
        <family val="1"/>
      </rPr>
      <t xml:space="preserve">★若前頁表格內產品無您須要的物品，可填此表再為您報價。謝謝！(如:衛生紙、衛生棉等等) </t>
    </r>
  </si>
  <si>
    <t>嬰兒膠帶(抗過敏)</t>
  </si>
  <si>
    <t>鋁眼罩</t>
  </si>
  <si>
    <t>無綁帶</t>
  </si>
  <si>
    <t>100入/盒</t>
  </si>
  <si>
    <t>各部位的護具
(護腰/護腕/護肘/護膝/護踝/護腿)</t>
  </si>
  <si>
    <t>攜帶式氧氣
(鋁瓶)</t>
  </si>
  <si>
    <t>氧氣+流量錶+
推車</t>
  </si>
  <si>
    <t>頸圈(VISTA)</t>
  </si>
  <si>
    <t>電子血壓計</t>
  </si>
  <si>
    <t>OMRON</t>
  </si>
  <si>
    <t>TERUMO</t>
  </si>
  <si>
    <t>BEURER</t>
  </si>
  <si>
    <t>ROSSMAX</t>
  </si>
  <si>
    <t>血氧濃度計</t>
  </si>
  <si>
    <t>ROSSMAX/SB100</t>
  </si>
  <si>
    <t>ROSSMAX/SB220</t>
  </si>
  <si>
    <t>PE手扒雞手套</t>
  </si>
  <si>
    <t>100支/盒</t>
  </si>
  <si>
    <t>羅氏血糖機</t>
  </si>
  <si>
    <t>全方位(2014新款)</t>
  </si>
  <si>
    <t>優勝(含60片試紙)</t>
  </si>
  <si>
    <t>羅氏血糖試紙</t>
  </si>
  <si>
    <t>活力/GO鑽/優勝</t>
  </si>
  <si>
    <t>壯生穩豪血糖機</t>
  </si>
  <si>
    <t>含100片試紙+刺血針</t>
  </si>
  <si>
    <t>穩豪血糖試紙</t>
  </si>
  <si>
    <t>亞培血糖機</t>
  </si>
  <si>
    <t>FREESTYLE(利舒坦)</t>
  </si>
  <si>
    <t>百捷益血糖機</t>
  </si>
  <si>
    <t>可測血糖/膽固醇/尿酸</t>
  </si>
  <si>
    <t>瑞特血糖機</t>
  </si>
  <si>
    <t>枕頭/棉被</t>
  </si>
  <si>
    <t>消毒水(優碘)</t>
  </si>
  <si>
    <t>曼秀雷敦AD藥膏</t>
  </si>
  <si>
    <t>消毒碘液立即棒</t>
  </si>
  <si>
    <t>人生白藥水</t>
  </si>
  <si>
    <t>生理洗淨水</t>
  </si>
  <si>
    <t>一條根酸痛貼布</t>
  </si>
  <si>
    <t>臨得隆眼藥膏</t>
  </si>
  <si>
    <t>100gm</t>
  </si>
  <si>
    <t>訂購日期：     年      月      日</t>
  </si>
  <si>
    <r>
      <rPr>
        <sz val="10"/>
        <rFont val="新細明體"/>
        <family val="1"/>
      </rPr>
      <t>產品編號</t>
    </r>
  </si>
  <si>
    <t>個</t>
  </si>
  <si>
    <t>盒</t>
  </si>
  <si>
    <t>頸圈(VISTA)</t>
  </si>
  <si>
    <t>潔菌液</t>
  </si>
  <si>
    <t>消毒紗布墊</t>
  </si>
  <si>
    <t>消毒不織布墊</t>
  </si>
  <si>
    <t>50gm</t>
  </si>
  <si>
    <t>聯  絡  人：</t>
  </si>
  <si>
    <t xml:space="preserve">單位：            </t>
  </si>
  <si>
    <t>電        話：</t>
  </si>
  <si>
    <t>分機：</t>
  </si>
  <si>
    <t>包</t>
  </si>
  <si>
    <r>
      <rPr>
        <sz val="12"/>
        <rFont val="新細明體"/>
        <family val="1"/>
      </rPr>
      <t>紗布類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棉棒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棉花</t>
    </r>
  </si>
  <si>
    <r>
      <rPr>
        <sz val="8"/>
        <rFont val="新細明體"/>
        <family val="1"/>
      </rPr>
      <t>品號</t>
    </r>
  </si>
  <si>
    <r>
      <rPr>
        <sz val="10"/>
        <rFont val="新細明體"/>
        <family val="1"/>
      </rPr>
      <t>產品名稱</t>
    </r>
  </si>
  <si>
    <r>
      <rPr>
        <sz val="10"/>
        <rFont val="新細明體"/>
        <family val="1"/>
      </rPr>
      <t>規格</t>
    </r>
  </si>
  <si>
    <r>
      <rPr>
        <sz val="10"/>
        <rFont val="新細明體"/>
        <family val="1"/>
      </rPr>
      <t>單位</t>
    </r>
  </si>
  <si>
    <r>
      <rPr>
        <sz val="10"/>
        <rFont val="新細明體"/>
        <family val="1"/>
      </rPr>
      <t>價格</t>
    </r>
  </si>
  <si>
    <r>
      <rPr>
        <sz val="10"/>
        <rFont val="新細明體"/>
        <family val="1"/>
      </rPr>
      <t>數量</t>
    </r>
  </si>
  <si>
    <r>
      <rPr>
        <sz val="10"/>
        <rFont val="新細明體"/>
        <family val="1"/>
      </rPr>
      <t>小計</t>
    </r>
  </si>
  <si>
    <r>
      <rPr>
        <sz val="8"/>
        <rFont val="新細明體"/>
        <family val="1"/>
      </rPr>
      <t>品號</t>
    </r>
  </si>
  <si>
    <r>
      <rPr>
        <sz val="10"/>
        <rFont val="新細明體"/>
        <family val="1"/>
      </rPr>
      <t>產品名稱</t>
    </r>
  </si>
  <si>
    <r>
      <t>5x5cm/10</t>
    </r>
    <r>
      <rPr>
        <sz val="9"/>
        <rFont val="新細明體"/>
        <family val="1"/>
      </rPr>
      <t>片入</t>
    </r>
  </si>
  <si>
    <r>
      <rPr>
        <sz val="10"/>
        <rFont val="新細明體"/>
        <family val="1"/>
      </rPr>
      <t>消毒沖洗棉棒</t>
    </r>
  </si>
  <si>
    <r>
      <t>15cm/5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</si>
  <si>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rPr>
        <sz val="10"/>
        <rFont val="新細明體"/>
        <family val="1"/>
      </rPr>
      <t>包</t>
    </r>
  </si>
  <si>
    <r>
      <t>7.5x7.5cm/10</t>
    </r>
    <r>
      <rPr>
        <sz val="8"/>
        <rFont val="新細明體"/>
        <family val="1"/>
      </rPr>
      <t>片入</t>
    </r>
  </si>
  <si>
    <r>
      <rPr>
        <sz val="10"/>
        <rFont val="新細明體"/>
        <family val="1"/>
      </rPr>
      <t>消毒</t>
    </r>
    <r>
      <rPr>
        <sz val="10"/>
        <rFont val="Times New Roman"/>
        <family val="1"/>
      </rPr>
      <t>ENT</t>
    </r>
    <r>
      <rPr>
        <sz val="10"/>
        <rFont val="新細明體"/>
        <family val="1"/>
      </rPr>
      <t>棉棒</t>
    </r>
  </si>
  <si>
    <r>
      <t>15cm/10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</si>
  <si>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rPr>
        <sz val="10"/>
        <rFont val="新細明體"/>
        <family val="1"/>
      </rPr>
      <t>包</t>
    </r>
  </si>
  <si>
    <r>
      <t>10x10cm/10</t>
    </r>
    <r>
      <rPr>
        <sz val="9"/>
        <rFont val="新細明體"/>
        <family val="1"/>
      </rPr>
      <t>片入</t>
    </r>
  </si>
  <si>
    <r>
      <rPr>
        <sz val="10"/>
        <rFont val="新細明體"/>
        <family val="1"/>
      </rPr>
      <t>棉棒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未消毒</t>
    </r>
    <r>
      <rPr>
        <sz val="10"/>
        <rFont val="Times New Roman"/>
        <family val="1"/>
      </rPr>
      <t>)</t>
    </r>
  </si>
  <si>
    <r>
      <t>7.5cm/100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</si>
  <si>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rPr>
        <sz val="10"/>
        <rFont val="新細明體"/>
        <family val="1"/>
      </rPr>
      <t>消毒紗布墊</t>
    </r>
  </si>
  <si>
    <r>
      <t>5x5cm/2</t>
    </r>
    <r>
      <rPr>
        <sz val="9"/>
        <rFont val="新細明體"/>
        <family val="1"/>
      </rPr>
      <t>片入</t>
    </r>
  </si>
  <si>
    <r>
      <t>15cm/100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</si>
  <si>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t>7.5x7.5cm/2</t>
    </r>
    <r>
      <rPr>
        <sz val="9"/>
        <rFont val="新細明體"/>
        <family val="1"/>
      </rPr>
      <t>片入</t>
    </r>
  </si>
  <si>
    <r>
      <rPr>
        <sz val="9"/>
        <rFont val="新細明體"/>
        <family val="1"/>
      </rPr>
      <t>口腔棉棒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未消毒</t>
    </r>
    <r>
      <rPr>
        <sz val="9"/>
        <rFont val="Times New Roman"/>
        <family val="1"/>
      </rPr>
      <t>)</t>
    </r>
  </si>
  <si>
    <r>
      <t>10x10cm/2</t>
    </r>
    <r>
      <rPr>
        <sz val="9"/>
        <rFont val="新細明體"/>
        <family val="1"/>
      </rPr>
      <t>片入</t>
    </r>
  </si>
  <si>
    <r>
      <t>ENT</t>
    </r>
    <r>
      <rPr>
        <sz val="9"/>
        <rFont val="新細明體"/>
        <family val="1"/>
      </rPr>
      <t>棉棒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未消毒</t>
    </r>
    <r>
      <rPr>
        <sz val="9"/>
        <rFont val="Times New Roman"/>
        <family val="1"/>
      </rPr>
      <t>)</t>
    </r>
  </si>
  <si>
    <r>
      <t>15cm/500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</si>
  <si>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t>5x5cm/4</t>
    </r>
    <r>
      <rPr>
        <sz val="9"/>
        <rFont val="新細明體"/>
        <family val="1"/>
      </rPr>
      <t>片入</t>
    </r>
  </si>
  <si>
    <r>
      <rPr>
        <sz val="10"/>
        <rFont val="新細明體"/>
        <family val="1"/>
      </rPr>
      <t>普通棉棒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雙頭</t>
    </r>
    <r>
      <rPr>
        <sz val="10"/>
        <rFont val="Times New Roman"/>
        <family val="1"/>
      </rPr>
      <t>)</t>
    </r>
  </si>
  <si>
    <r>
      <t>100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罐</t>
    </r>
  </si>
  <si>
    <r>
      <rPr>
        <sz val="10"/>
        <rFont val="新細明體"/>
        <family val="1"/>
      </rPr>
      <t>罐</t>
    </r>
  </si>
  <si>
    <r>
      <t>(</t>
    </r>
    <r>
      <rPr>
        <sz val="10"/>
        <rFont val="新細明體"/>
        <family val="1"/>
      </rPr>
      <t>不沾傷口</t>
    </r>
    <r>
      <rPr>
        <sz val="10"/>
        <rFont val="Times New Roman"/>
        <family val="1"/>
      </rPr>
      <t>)</t>
    </r>
  </si>
  <si>
    <r>
      <t>7.5x7.5cm/4</t>
    </r>
    <r>
      <rPr>
        <sz val="9"/>
        <rFont val="新細明體"/>
        <family val="1"/>
      </rPr>
      <t>片入</t>
    </r>
  </si>
  <si>
    <r>
      <t>280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罐</t>
    </r>
  </si>
  <si>
    <r>
      <t>10x10cm/4</t>
    </r>
    <r>
      <rPr>
        <sz val="9"/>
        <rFont val="新細明體"/>
        <family val="1"/>
      </rPr>
      <t>片入</t>
    </r>
  </si>
  <si>
    <r>
      <rPr>
        <sz val="10"/>
        <rFont val="新細明體"/>
        <family val="1"/>
      </rPr>
      <t>消毒棉球</t>
    </r>
  </si>
  <si>
    <r>
      <t>100</t>
    </r>
    <r>
      <rPr>
        <sz val="9"/>
        <rFont val="新細明體"/>
        <family val="1"/>
      </rPr>
      <t>顆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</si>
  <si>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rPr>
        <sz val="10"/>
        <rFont val="新細明體"/>
        <family val="1"/>
      </rPr>
      <t>紗布墊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未消毒</t>
    </r>
    <r>
      <rPr>
        <sz val="10"/>
        <rFont val="Times New Roman"/>
        <family val="1"/>
      </rPr>
      <t>)</t>
    </r>
  </si>
  <si>
    <r>
      <t>2”x2”/</t>
    </r>
    <r>
      <rPr>
        <sz val="9"/>
        <rFont val="新細明體"/>
        <family val="1"/>
      </rPr>
      <t>磅裝</t>
    </r>
  </si>
  <si>
    <r>
      <rPr>
        <sz val="10"/>
        <rFont val="新細明體"/>
        <family val="1"/>
      </rPr>
      <t>磅</t>
    </r>
  </si>
  <si>
    <r>
      <rPr>
        <sz val="10"/>
        <rFont val="新細明體"/>
        <family val="1"/>
      </rPr>
      <t>棉球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未消毒</t>
    </r>
    <r>
      <rPr>
        <sz val="10"/>
        <rFont val="Times New Roman"/>
        <family val="1"/>
      </rPr>
      <t>)</t>
    </r>
  </si>
  <si>
    <r>
      <t>φ15mm/</t>
    </r>
    <r>
      <rPr>
        <sz val="9"/>
        <rFont val="新細明體"/>
        <family val="1"/>
      </rPr>
      <t>磅裝</t>
    </r>
  </si>
  <si>
    <r>
      <t>3”x3”/</t>
    </r>
    <r>
      <rPr>
        <sz val="9"/>
        <rFont val="新細明體"/>
        <family val="1"/>
      </rPr>
      <t>磅裝</t>
    </r>
  </si>
  <si>
    <r>
      <t>130g/</t>
    </r>
    <r>
      <rPr>
        <sz val="9"/>
        <rFont val="細明體"/>
        <family val="3"/>
      </rPr>
      <t>盒</t>
    </r>
  </si>
  <si>
    <r>
      <t>4”x4”/</t>
    </r>
    <r>
      <rPr>
        <sz val="9"/>
        <rFont val="新細明體"/>
        <family val="1"/>
      </rPr>
      <t>磅裝</t>
    </r>
  </si>
  <si>
    <r>
      <rPr>
        <sz val="10"/>
        <rFont val="新細明體"/>
        <family val="1"/>
      </rPr>
      <t>精梳棉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未消毒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</si>
  <si>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磅裝</t>
    </r>
  </si>
  <si>
    <r>
      <rPr>
        <sz val="10"/>
        <rFont val="新細明體"/>
        <family val="1"/>
      </rPr>
      <t>消毒棉棒</t>
    </r>
  </si>
  <si>
    <r>
      <t>7.5cm/10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</si>
  <si>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rPr>
        <sz val="10"/>
        <rFont val="新細明體"/>
        <family val="1"/>
      </rPr>
      <t>片棉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未消毒</t>
    </r>
    <r>
      <rPr>
        <sz val="10"/>
        <rFont val="Times New Roman"/>
        <family val="1"/>
      </rPr>
      <t>)</t>
    </r>
  </si>
  <si>
    <r>
      <t>5x5cm/</t>
    </r>
    <r>
      <rPr>
        <sz val="9"/>
        <rFont val="新細明體"/>
        <family val="1"/>
      </rPr>
      <t>磅裝</t>
    </r>
  </si>
  <si>
    <r>
      <t>15cm/10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包</t>
    </r>
  </si>
  <si>
    <r>
      <t>7.5x7.5cm/</t>
    </r>
    <r>
      <rPr>
        <sz val="9"/>
        <rFont val="新細明體"/>
        <family val="1"/>
      </rPr>
      <t>磅裝</t>
    </r>
  </si>
  <si>
    <r>
      <rPr>
        <sz val="10"/>
        <rFont val="新細明體"/>
        <family val="1"/>
      </rPr>
      <t>消毒口腔棉棒</t>
    </r>
  </si>
  <si>
    <r>
      <rPr>
        <sz val="12"/>
        <rFont val="新細明體"/>
        <family val="1"/>
      </rPr>
      <t>繃帶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紙膠</t>
    </r>
  </si>
  <si>
    <r>
      <rPr>
        <sz val="10"/>
        <rFont val="新細明體"/>
        <family val="1"/>
      </rPr>
      <t>紗布繃帶</t>
    </r>
  </si>
  <si>
    <r>
      <rPr>
        <sz val="9"/>
        <rFont val="新細明體"/>
        <family val="1"/>
      </rPr>
      <t>長</t>
    </r>
    <r>
      <rPr>
        <sz val="9"/>
        <rFont val="Times New Roman"/>
        <family val="1"/>
      </rPr>
      <t>11”/2</t>
    </r>
    <r>
      <rPr>
        <sz val="9"/>
        <rFont val="新細明體"/>
        <family val="1"/>
      </rPr>
      <t>段</t>
    </r>
  </si>
  <si>
    <r>
      <rPr>
        <sz val="10"/>
        <rFont val="新細明體"/>
        <family val="1"/>
      </rPr>
      <t>條</t>
    </r>
  </si>
  <si>
    <r>
      <rPr>
        <sz val="10"/>
        <rFont val="新細明體"/>
        <family val="1"/>
      </rPr>
      <t>織邊繃帶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較薄</t>
    </r>
    <r>
      <rPr>
        <sz val="10"/>
        <rFont val="Times New Roman"/>
        <family val="1"/>
      </rPr>
      <t>)</t>
    </r>
  </si>
  <si>
    <r>
      <t>5cm/2kg/</t>
    </r>
    <r>
      <rPr>
        <sz val="9"/>
        <rFont val="細明體"/>
        <family val="3"/>
      </rPr>
      <t>包</t>
    </r>
  </si>
  <si>
    <r>
      <rPr>
        <sz val="9"/>
        <rFont val="新細明體"/>
        <family val="1"/>
      </rPr>
      <t>長</t>
    </r>
    <r>
      <rPr>
        <sz val="9"/>
        <rFont val="Times New Roman"/>
        <family val="1"/>
      </rPr>
      <t>11”/3</t>
    </r>
    <r>
      <rPr>
        <sz val="9"/>
        <rFont val="新細明體"/>
        <family val="1"/>
      </rPr>
      <t>段</t>
    </r>
  </si>
  <si>
    <r>
      <t>7cm/2kg/</t>
    </r>
    <r>
      <rPr>
        <sz val="9"/>
        <rFont val="細明體"/>
        <family val="3"/>
      </rPr>
      <t>包</t>
    </r>
  </si>
  <si>
    <r>
      <rPr>
        <sz val="9"/>
        <rFont val="新細明體"/>
        <family val="1"/>
      </rPr>
      <t>長</t>
    </r>
    <r>
      <rPr>
        <sz val="9"/>
        <rFont val="Times New Roman"/>
        <family val="1"/>
      </rPr>
      <t>11”/4</t>
    </r>
    <r>
      <rPr>
        <sz val="9"/>
        <rFont val="新細明體"/>
        <family val="1"/>
      </rPr>
      <t>段</t>
    </r>
  </si>
  <si>
    <r>
      <t>9cm/2kg/</t>
    </r>
    <r>
      <rPr>
        <sz val="9"/>
        <rFont val="細明體"/>
        <family val="3"/>
      </rPr>
      <t>包</t>
    </r>
  </si>
  <si>
    <r>
      <rPr>
        <sz val="9"/>
        <rFont val="新細明體"/>
        <family val="1"/>
      </rPr>
      <t>長</t>
    </r>
    <r>
      <rPr>
        <sz val="9"/>
        <rFont val="Times New Roman"/>
        <family val="1"/>
      </rPr>
      <t>11”/5</t>
    </r>
    <r>
      <rPr>
        <sz val="9"/>
        <rFont val="新細明體"/>
        <family val="1"/>
      </rPr>
      <t>段</t>
    </r>
  </si>
  <si>
    <r>
      <rPr>
        <sz val="10"/>
        <rFont val="新細明體"/>
        <family val="1"/>
      </rPr>
      <t>自黏性繃帶</t>
    </r>
    <r>
      <rPr>
        <sz val="10"/>
        <rFont val="Times New Roman"/>
        <family val="1"/>
      </rPr>
      <t>3M</t>
    </r>
  </si>
  <si>
    <r>
      <rPr>
        <sz val="9"/>
        <rFont val="新細明體"/>
        <family val="1"/>
      </rPr>
      <t>寬</t>
    </r>
    <r>
      <rPr>
        <sz val="9"/>
        <rFont val="Times New Roman"/>
        <family val="1"/>
      </rPr>
      <t>1”(</t>
    </r>
    <r>
      <rPr>
        <sz val="9"/>
        <rFont val="新細明體"/>
        <family val="1"/>
      </rPr>
      <t>膚色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</si>
  <si>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卷</t>
    </r>
  </si>
  <si>
    <r>
      <rPr>
        <sz val="9"/>
        <rFont val="新細明體"/>
        <family val="1"/>
      </rPr>
      <t>寬</t>
    </r>
    <r>
      <rPr>
        <sz val="9"/>
        <rFont val="Times New Roman"/>
        <family val="1"/>
      </rPr>
      <t>2”(</t>
    </r>
    <r>
      <rPr>
        <sz val="9"/>
        <rFont val="新細明體"/>
        <family val="1"/>
      </rPr>
      <t>膚色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</si>
  <si>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寬</t>
    </r>
    <r>
      <rPr>
        <sz val="9"/>
        <rFont val="Times New Roman"/>
        <family val="1"/>
      </rPr>
      <t>3”(</t>
    </r>
    <r>
      <rPr>
        <sz val="9"/>
        <rFont val="新細明體"/>
        <family val="1"/>
      </rPr>
      <t>膚色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</si>
  <si>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紙膠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白色</t>
    </r>
    <r>
      <rPr>
        <sz val="10"/>
        <rFont val="Times New Roman"/>
        <family val="1"/>
      </rPr>
      <t>)3M</t>
    </r>
  </si>
  <si>
    <r>
      <t>1/2”/24</t>
    </r>
    <r>
      <rPr>
        <sz val="9"/>
        <rFont val="新細明體"/>
        <family val="1"/>
      </rPr>
      <t>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</si>
  <si>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盒</t>
    </r>
  </si>
  <si>
    <r>
      <rPr>
        <sz val="9"/>
        <rFont val="新細明體"/>
        <family val="1"/>
      </rPr>
      <t>寬</t>
    </r>
    <r>
      <rPr>
        <sz val="9"/>
        <rFont val="Times New Roman"/>
        <family val="1"/>
      </rPr>
      <t>4”(</t>
    </r>
    <r>
      <rPr>
        <sz val="9"/>
        <rFont val="新細明體"/>
        <family val="1"/>
      </rPr>
      <t>膚色</t>
    </r>
    <r>
      <rPr>
        <sz val="9"/>
        <rFont val="Times New Roman"/>
        <family val="1"/>
      </rPr>
      <t>)</t>
    </r>
  </si>
  <si>
    <r>
      <t>1”/12</t>
    </r>
    <r>
      <rPr>
        <sz val="9"/>
        <rFont val="新細明體"/>
        <family val="1"/>
      </rPr>
      <t>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</si>
  <si>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1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7</t>
    </r>
    <r>
      <rPr>
        <sz val="9"/>
        <rFont val="新細明體"/>
        <family val="1"/>
      </rPr>
      <t>號，</t>
    </r>
    <r>
      <rPr>
        <sz val="9"/>
        <rFont val="Times New Roman"/>
        <family val="1"/>
      </rPr>
      <t>------</t>
    </r>
    <r>
      <rPr>
        <sz val="9"/>
        <rFont val="新細明體"/>
        <family val="1"/>
      </rPr>
      <t>號</t>
    </r>
  </si>
  <si>
    <r>
      <t>1/2”/</t>
    </r>
    <r>
      <rPr>
        <sz val="9"/>
        <rFont val="新細明體"/>
        <family val="1"/>
      </rPr>
      <t>單卷</t>
    </r>
  </si>
  <si>
    <r>
      <rPr>
        <sz val="10"/>
        <rFont val="新細明體"/>
        <family val="1"/>
      </rPr>
      <t>網狀繃帶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>25y)</t>
    </r>
  </si>
  <si>
    <r>
      <t>#1/</t>
    </r>
    <r>
      <rPr>
        <sz val="9"/>
        <rFont val="新細明體"/>
        <family val="1"/>
      </rPr>
      <t>手指部份</t>
    </r>
  </si>
  <si>
    <r>
      <t>1”/</t>
    </r>
    <r>
      <rPr>
        <sz val="9"/>
        <rFont val="新細明體"/>
        <family val="1"/>
      </rPr>
      <t>單卷</t>
    </r>
  </si>
  <si>
    <r>
      <t>#2/</t>
    </r>
    <r>
      <rPr>
        <sz val="9"/>
        <rFont val="新細明體"/>
        <family val="1"/>
      </rPr>
      <t>掌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腕部份</t>
    </r>
  </si>
  <si>
    <r>
      <rPr>
        <sz val="10"/>
        <rFont val="新細明體"/>
        <family val="1"/>
      </rPr>
      <t>紙膠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膚色</t>
    </r>
    <r>
      <rPr>
        <sz val="10"/>
        <rFont val="Times New Roman"/>
        <family val="1"/>
      </rPr>
      <t>)3M</t>
    </r>
  </si>
  <si>
    <r>
      <t>#3/</t>
    </r>
    <r>
      <rPr>
        <sz val="9"/>
        <rFont val="新細明體"/>
        <family val="1"/>
      </rPr>
      <t>小腿部份</t>
    </r>
  </si>
  <si>
    <r>
      <t>#4/</t>
    </r>
    <r>
      <rPr>
        <sz val="9"/>
        <rFont val="新細明體"/>
        <family val="1"/>
      </rPr>
      <t>膝蓋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大腿</t>
    </r>
  </si>
  <si>
    <r>
      <rPr>
        <sz val="10"/>
        <rFont val="新細明體"/>
        <family val="1"/>
      </rPr>
      <t>紙膠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含切台</t>
    </r>
    <r>
      <rPr>
        <sz val="10"/>
        <rFont val="Times New Roman"/>
        <family val="1"/>
      </rPr>
      <t>)3M</t>
    </r>
  </si>
  <si>
    <r>
      <t>1/2”/</t>
    </r>
    <r>
      <rPr>
        <sz val="9"/>
        <rFont val="新細明體"/>
        <family val="1"/>
      </rPr>
      <t>白色</t>
    </r>
  </si>
  <si>
    <r>
      <rPr>
        <sz val="10"/>
        <rFont val="新細明體"/>
        <family val="1"/>
      </rPr>
      <t>個</t>
    </r>
  </si>
  <si>
    <r>
      <t>#5/</t>
    </r>
    <r>
      <rPr>
        <sz val="9"/>
        <rFont val="新細明體"/>
        <family val="1"/>
      </rPr>
      <t>頭部</t>
    </r>
  </si>
  <si>
    <r>
      <t>1”/</t>
    </r>
    <r>
      <rPr>
        <sz val="9"/>
        <rFont val="新細明體"/>
        <family val="1"/>
      </rPr>
      <t>白色</t>
    </r>
  </si>
  <si>
    <r>
      <t>#6/</t>
    </r>
    <r>
      <rPr>
        <sz val="9"/>
        <rFont val="新細明體"/>
        <family val="1"/>
      </rPr>
      <t>胸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腰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腹</t>
    </r>
  </si>
  <si>
    <r>
      <t xml:space="preserve">1" </t>
    </r>
    <r>
      <rPr>
        <sz val="9"/>
        <rFont val="細明體"/>
        <family val="3"/>
      </rPr>
      <t>或</t>
    </r>
    <r>
      <rPr>
        <sz val="9"/>
        <rFont val="Times New Roman"/>
        <family val="1"/>
      </rPr>
      <t xml:space="preserve"> 1/2" </t>
    </r>
    <r>
      <rPr>
        <sz val="9"/>
        <rFont val="細明體"/>
        <family val="3"/>
      </rPr>
      <t>皆可用</t>
    </r>
  </si>
  <si>
    <r>
      <rPr>
        <sz val="10"/>
        <rFont val="新細明體"/>
        <family val="1"/>
      </rPr>
      <t>網狀繃帶</t>
    </r>
    <r>
      <rPr>
        <sz val="10"/>
        <rFont val="Times New Roman"/>
        <family val="1"/>
      </rPr>
      <t>(1</t>
    </r>
    <r>
      <rPr>
        <sz val="10"/>
        <rFont val="新細明體"/>
        <family val="1"/>
      </rPr>
      <t>小包</t>
    </r>
    <r>
      <rPr>
        <sz val="10"/>
        <rFont val="Times New Roman"/>
        <family val="1"/>
      </rPr>
      <t>)</t>
    </r>
  </si>
  <si>
    <r>
      <t>#1~#5</t>
    </r>
    <r>
      <rPr>
        <sz val="9"/>
        <rFont val="新細明體"/>
        <family val="1"/>
      </rPr>
      <t>號，</t>
    </r>
    <r>
      <rPr>
        <sz val="9"/>
        <rFont val="Times New Roman"/>
        <family val="1"/>
      </rPr>
      <t>-------</t>
    </r>
    <r>
      <rPr>
        <sz val="9"/>
        <rFont val="新細明體"/>
        <family val="1"/>
      </rPr>
      <t>號</t>
    </r>
  </si>
  <si>
    <r>
      <t>1/2”-2</t>
    </r>
    <r>
      <rPr>
        <sz val="9"/>
        <rFont val="新細明體"/>
        <family val="1"/>
      </rPr>
      <t>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</si>
  <si>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彈性繃帶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白色</t>
    </r>
    <r>
      <rPr>
        <sz val="10"/>
        <rFont val="Times New Roman"/>
        <family val="1"/>
      </rPr>
      <t>)</t>
    </r>
  </si>
  <si>
    <r>
      <t>1”-1</t>
    </r>
    <r>
      <rPr>
        <sz val="9"/>
        <rFont val="新細明體"/>
        <family val="1"/>
      </rPr>
      <t>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</si>
  <si>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3”/</t>
    </r>
    <r>
      <rPr>
        <sz val="9"/>
        <rFont val="新細明體"/>
        <family val="1"/>
      </rPr>
      <t>無切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有切</t>
    </r>
  </si>
  <si>
    <r>
      <rPr>
        <sz val="10"/>
        <rFont val="新細明體"/>
        <family val="1"/>
      </rPr>
      <t>運動肌能貼布</t>
    </r>
  </si>
  <si>
    <r>
      <t>2.5cm*5M/2</t>
    </r>
    <r>
      <rPr>
        <sz val="9"/>
        <rFont val="新細明體"/>
        <family val="1"/>
      </rPr>
      <t>卷入</t>
    </r>
  </si>
  <si>
    <r>
      <rPr>
        <sz val="10"/>
        <rFont val="新細明體"/>
        <family val="1"/>
      </rPr>
      <t>彈性繃帶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膚色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</si>
  <si>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舒柔膠布</t>
    </r>
    <r>
      <rPr>
        <sz val="10"/>
        <rFont val="Times New Roman"/>
        <family val="1"/>
      </rPr>
      <t>(</t>
    </r>
    <r>
      <rPr>
        <sz val="9"/>
        <rFont val="新細明體"/>
        <family val="1"/>
      </rPr>
      <t>可裁剪</t>
    </r>
    <r>
      <rPr>
        <sz val="10"/>
        <rFont val="Times New Roman"/>
        <family val="1"/>
      </rPr>
      <t>)</t>
    </r>
  </si>
  <si>
    <r>
      <t>2.5cm*5m/</t>
    </r>
    <r>
      <rPr>
        <sz val="9"/>
        <rFont val="細明體"/>
        <family val="3"/>
      </rPr>
      <t>膚色</t>
    </r>
  </si>
  <si>
    <r>
      <t>0.6*10cm/30</t>
    </r>
    <r>
      <rPr>
        <sz val="8"/>
        <rFont val="細明體"/>
        <family val="3"/>
      </rPr>
      <t>條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包</t>
    </r>
    <r>
      <rPr>
        <sz val="8"/>
        <rFont val="Times New Roman"/>
        <family val="1"/>
      </rPr>
      <t xml:space="preserve">           (</t>
    </r>
    <r>
      <rPr>
        <sz val="8"/>
        <rFont val="細明體"/>
        <family val="3"/>
      </rPr>
      <t>適合</t>
    </r>
    <r>
      <rPr>
        <sz val="8"/>
        <rFont val="Times New Roman"/>
        <family val="1"/>
      </rPr>
      <t>5cm</t>
    </r>
    <r>
      <rPr>
        <sz val="8"/>
        <rFont val="細明體"/>
        <family val="3"/>
      </rPr>
      <t>以下傷口</t>
    </r>
    <r>
      <rPr>
        <sz val="8"/>
        <rFont val="Times New Roman"/>
        <family val="1"/>
      </rPr>
      <t>)</t>
    </r>
  </si>
  <si>
    <r>
      <t>1.2*10cm/18</t>
    </r>
    <r>
      <rPr>
        <sz val="8"/>
        <rFont val="細明體"/>
        <family val="3"/>
      </rPr>
      <t>條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 xml:space="preserve">包
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適合</t>
    </r>
    <r>
      <rPr>
        <sz val="8"/>
        <rFont val="Times New Roman"/>
        <family val="1"/>
      </rPr>
      <t>5-10cm</t>
    </r>
    <r>
      <rPr>
        <sz val="8"/>
        <rFont val="細明體"/>
        <family val="3"/>
      </rPr>
      <t>傷口</t>
    </r>
    <r>
      <rPr>
        <sz val="8"/>
        <rFont val="Times New Roman"/>
        <family val="1"/>
      </rPr>
      <t>)</t>
    </r>
  </si>
  <si>
    <r>
      <t>2.5*12.5cm/12</t>
    </r>
    <r>
      <rPr>
        <sz val="8"/>
        <rFont val="細明體"/>
        <family val="3"/>
      </rPr>
      <t>條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 xml:space="preserve">包
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適合</t>
    </r>
    <r>
      <rPr>
        <sz val="8"/>
        <rFont val="Times New Roman"/>
        <family val="1"/>
      </rPr>
      <t>10cm</t>
    </r>
    <r>
      <rPr>
        <sz val="8"/>
        <rFont val="細明體"/>
        <family val="3"/>
      </rPr>
      <t>以上傷口</t>
    </r>
    <r>
      <rPr>
        <sz val="8"/>
        <rFont val="Times New Roman"/>
        <family val="1"/>
      </rPr>
      <t>)</t>
    </r>
  </si>
  <si>
    <r>
      <t>OK</t>
    </r>
    <r>
      <rPr>
        <sz val="12"/>
        <rFont val="新細明體"/>
        <family val="1"/>
      </rPr>
      <t>繃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冰熱敷用品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急救固定用品</t>
    </r>
  </si>
  <si>
    <r>
      <t>OK</t>
    </r>
    <r>
      <rPr>
        <sz val="10"/>
        <rFont val="新細明體"/>
        <family val="1"/>
      </rPr>
      <t>絆</t>
    </r>
    <r>
      <rPr>
        <sz val="10"/>
        <rFont val="Times New Roman"/>
        <family val="1"/>
      </rPr>
      <t>(</t>
    </r>
    <r>
      <rPr>
        <sz val="8"/>
        <rFont val="新細明體"/>
        <family val="1"/>
      </rPr>
      <t>指頭繃</t>
    </r>
    <r>
      <rPr>
        <sz val="8"/>
        <rFont val="Times New Roman"/>
        <family val="1"/>
      </rPr>
      <t>/8</t>
    </r>
    <r>
      <rPr>
        <sz val="8"/>
        <rFont val="新細明體"/>
        <family val="1"/>
      </rPr>
      <t>字型</t>
    </r>
    <r>
      <rPr>
        <sz val="10"/>
        <rFont val="Times New Roman"/>
        <family val="1"/>
      </rPr>
      <t>)</t>
    </r>
  </si>
  <si>
    <r>
      <t>4.5*5cm/100</t>
    </r>
    <r>
      <rPr>
        <sz val="8"/>
        <rFont val="新細明體"/>
        <family val="1"/>
      </rPr>
      <t>片</t>
    </r>
  </si>
  <si>
    <r>
      <rPr>
        <sz val="10"/>
        <rFont val="新細明體"/>
        <family val="1"/>
      </rPr>
      <t>三角巾</t>
    </r>
  </si>
  <si>
    <r>
      <t>(</t>
    </r>
    <r>
      <rPr>
        <sz val="8"/>
        <rFont val="細明體"/>
        <family val="3"/>
      </rPr>
      <t>關節繃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指節</t>
    </r>
    <r>
      <rPr>
        <sz val="10"/>
        <rFont val="Times New Roman"/>
        <family val="1"/>
      </rPr>
      <t>)</t>
    </r>
  </si>
  <si>
    <r>
      <t>3.8*7.6cm/100</t>
    </r>
    <r>
      <rPr>
        <sz val="8"/>
        <rFont val="新細明體"/>
        <family val="1"/>
      </rPr>
      <t>片</t>
    </r>
  </si>
  <si>
    <r>
      <rPr>
        <sz val="10"/>
        <rFont val="新細明體"/>
        <family val="1"/>
      </rPr>
      <t>手臂安全吊帶</t>
    </r>
  </si>
  <si>
    <r>
      <rPr>
        <sz val="9"/>
        <rFont val="新細明體"/>
        <family val="1"/>
      </rPr>
      <t>不織布材質</t>
    </r>
  </si>
  <si>
    <r>
      <t>(</t>
    </r>
    <r>
      <rPr>
        <sz val="8"/>
        <rFont val="細明體"/>
        <family val="3"/>
      </rPr>
      <t>關節繃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手肘</t>
    </r>
    <r>
      <rPr>
        <sz val="10"/>
        <rFont val="Times New Roman"/>
        <family val="1"/>
      </rPr>
      <t>)</t>
    </r>
  </si>
  <si>
    <r>
      <t>8.5*12.5/100</t>
    </r>
    <r>
      <rPr>
        <sz val="8"/>
        <rFont val="新細明體"/>
        <family val="1"/>
      </rPr>
      <t>片</t>
    </r>
  </si>
  <si>
    <r>
      <t xml:space="preserve">手臂安全吊帶
</t>
    </r>
    <r>
      <rPr>
        <sz val="10"/>
        <rFont val="Times New Roman"/>
        <family val="1"/>
      </rPr>
      <t>(</t>
    </r>
    <r>
      <rPr>
        <sz val="8"/>
        <rFont val="細明體"/>
        <family val="3"/>
      </rPr>
      <t>含腰部固定</t>
    </r>
    <r>
      <rPr>
        <sz val="10"/>
        <rFont val="Times New Roman"/>
        <family val="1"/>
      </rPr>
      <t>)</t>
    </r>
  </si>
  <si>
    <r>
      <t>S~XL</t>
    </r>
    <r>
      <rPr>
        <sz val="9"/>
        <rFont val="細明體"/>
        <family val="3"/>
      </rPr>
      <t>，</t>
    </r>
    <r>
      <rPr>
        <sz val="9"/>
        <rFont val="Times New Roman"/>
        <family val="1"/>
      </rPr>
      <t>---------</t>
    </r>
    <r>
      <rPr>
        <sz val="9"/>
        <rFont val="細明體"/>
        <family val="3"/>
      </rPr>
      <t>尺寸</t>
    </r>
  </si>
  <si>
    <r>
      <t>(</t>
    </r>
    <r>
      <rPr>
        <sz val="8"/>
        <rFont val="細明體"/>
        <family val="3"/>
      </rPr>
      <t>關節繃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膝蓋</t>
    </r>
    <r>
      <rPr>
        <sz val="10"/>
        <rFont val="Times New Roman"/>
        <family val="1"/>
      </rPr>
      <t>)</t>
    </r>
  </si>
  <si>
    <r>
      <t>10*16cm/100</t>
    </r>
    <r>
      <rPr>
        <sz val="8"/>
        <rFont val="新細明體"/>
        <family val="1"/>
      </rPr>
      <t>片</t>
    </r>
  </si>
  <si>
    <r>
      <rPr>
        <sz val="10"/>
        <rFont val="新細明體"/>
        <family val="1"/>
      </rPr>
      <t>壓舌板</t>
    </r>
  </si>
  <si>
    <r>
      <t>100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</si>
  <si>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OK</t>
    </r>
    <r>
      <rPr>
        <sz val="10"/>
        <rFont val="新細明體"/>
        <family val="1"/>
      </rPr>
      <t>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康膚寶</t>
    </r>
    <r>
      <rPr>
        <sz val="10"/>
        <rFont val="Times New Roman"/>
        <family val="1"/>
      </rPr>
      <t>)</t>
    </r>
  </si>
  <si>
    <r>
      <t>7.2*1.9cm/100</t>
    </r>
    <r>
      <rPr>
        <sz val="9"/>
        <rFont val="新細明體"/>
        <family val="1"/>
      </rPr>
      <t>片</t>
    </r>
  </si>
  <si>
    <r>
      <t>10</t>
    </r>
    <r>
      <rPr>
        <sz val="9"/>
        <rFont val="細明體"/>
        <family val="3"/>
      </rPr>
      <t>支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包</t>
    </r>
  </si>
  <si>
    <r>
      <t>4*2cm/100</t>
    </r>
    <r>
      <rPr>
        <sz val="9"/>
        <rFont val="細明體"/>
        <family val="3"/>
      </rPr>
      <t>片</t>
    </r>
  </si>
  <si>
    <r>
      <rPr>
        <sz val="10"/>
        <rFont val="新細明體"/>
        <family val="1"/>
      </rPr>
      <t>消毒眼罩</t>
    </r>
  </si>
  <si>
    <r>
      <t>OK</t>
    </r>
    <r>
      <rPr>
        <sz val="10"/>
        <rFont val="新細明體"/>
        <family val="1"/>
      </rPr>
      <t>絆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好貼牌</t>
    </r>
    <r>
      <rPr>
        <sz val="10"/>
        <rFont val="Times New Roman"/>
        <family val="1"/>
      </rPr>
      <t>)</t>
    </r>
  </si>
  <si>
    <r>
      <t>7.0*1.9cm/200</t>
    </r>
    <r>
      <rPr>
        <sz val="9"/>
        <rFont val="新細明體"/>
        <family val="1"/>
      </rPr>
      <t>片</t>
    </r>
  </si>
  <si>
    <r>
      <t>OK</t>
    </r>
    <r>
      <rPr>
        <sz val="10"/>
        <rFont val="細明體"/>
        <family val="3"/>
      </rPr>
      <t>絆(彈性伸縮)</t>
    </r>
  </si>
  <si>
    <r>
      <t>1.9*7.2cm/22</t>
    </r>
    <r>
      <rPr>
        <sz val="9"/>
        <rFont val="新細明體"/>
        <family val="1"/>
      </rPr>
      <t>片</t>
    </r>
  </si>
  <si>
    <r>
      <t>OK</t>
    </r>
    <r>
      <rPr>
        <sz val="10"/>
        <rFont val="新細明體"/>
        <family val="1"/>
      </rPr>
      <t>傷口墊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自黏</t>
    </r>
    <r>
      <rPr>
        <sz val="10"/>
        <rFont val="Times New Roman"/>
        <family val="1"/>
      </rPr>
      <t>)</t>
    </r>
  </si>
  <si>
    <r>
      <t>4*6cm/50</t>
    </r>
    <r>
      <rPr>
        <sz val="9"/>
        <rFont val="新細明體"/>
        <family val="1"/>
      </rPr>
      <t>片</t>
    </r>
  </si>
  <si>
    <r>
      <rPr>
        <sz val="10"/>
        <rFont val="新細明體"/>
        <family val="1"/>
      </rPr>
      <t>卷式護木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台製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</si>
  <si>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寬</t>
    </r>
    <r>
      <rPr>
        <sz val="9"/>
        <rFont val="Times New Roman"/>
        <family val="1"/>
      </rPr>
      <t>10x</t>
    </r>
    <r>
      <rPr>
        <sz val="9"/>
        <rFont val="新細明體"/>
        <family val="1"/>
      </rPr>
      <t>長</t>
    </r>
    <r>
      <rPr>
        <sz val="9"/>
        <rFont val="Times New Roman"/>
        <family val="1"/>
      </rPr>
      <t>90cm</t>
    </r>
  </si>
  <si>
    <r>
      <t>5*8cm/50</t>
    </r>
    <r>
      <rPr>
        <sz val="9"/>
        <rFont val="新細明體"/>
        <family val="1"/>
      </rPr>
      <t>片</t>
    </r>
  </si>
  <si>
    <r>
      <t>6*10cm/50</t>
    </r>
    <r>
      <rPr>
        <sz val="9"/>
        <rFont val="細明體"/>
        <family val="3"/>
      </rPr>
      <t>片</t>
    </r>
  </si>
  <si>
    <r>
      <rPr>
        <sz val="10"/>
        <rFont val="新細明體"/>
        <family val="1"/>
      </rPr>
      <t>固定板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木製</t>
    </r>
    <r>
      <rPr>
        <sz val="10"/>
        <rFont val="Times New Roman"/>
        <family val="1"/>
      </rPr>
      <t>)</t>
    </r>
  </si>
  <si>
    <r>
      <t>15cm/</t>
    </r>
    <r>
      <rPr>
        <sz val="9"/>
        <rFont val="新細明體"/>
        <family val="1"/>
      </rPr>
      <t>手掌用</t>
    </r>
  </si>
  <si>
    <r>
      <rPr>
        <sz val="10"/>
        <rFont val="新細明體"/>
        <family val="1"/>
      </rPr>
      <t>片</t>
    </r>
  </si>
  <si>
    <r>
      <t>10*15cm/100</t>
    </r>
    <r>
      <rPr>
        <sz val="9"/>
        <rFont val="細明體"/>
        <family val="3"/>
      </rPr>
      <t>片</t>
    </r>
  </si>
  <si>
    <r>
      <t>24cm/</t>
    </r>
    <r>
      <rPr>
        <sz val="9"/>
        <rFont val="新細明體"/>
        <family val="1"/>
      </rPr>
      <t>手臂用</t>
    </r>
  </si>
  <si>
    <r>
      <t>OK</t>
    </r>
    <r>
      <rPr>
        <sz val="8"/>
        <rFont val="新細明體"/>
        <family val="1"/>
      </rPr>
      <t>絆</t>
    </r>
    <r>
      <rPr>
        <sz val="8"/>
        <rFont val="Times New Roman"/>
        <family val="1"/>
      </rPr>
      <t>(3M</t>
    </r>
    <r>
      <rPr>
        <sz val="8"/>
        <rFont val="新細明體"/>
        <family val="1"/>
      </rPr>
      <t>防水透氣</t>
    </r>
    <r>
      <rPr>
        <sz val="8"/>
        <rFont val="Times New Roman"/>
        <family val="1"/>
      </rPr>
      <t>)</t>
    </r>
  </si>
  <si>
    <r>
      <t>2.2X2.4cm/15</t>
    </r>
    <r>
      <rPr>
        <sz val="9"/>
        <rFont val="細明體"/>
        <family val="3"/>
      </rPr>
      <t>片</t>
    </r>
  </si>
  <si>
    <r>
      <t>30cm/</t>
    </r>
    <r>
      <rPr>
        <sz val="9"/>
        <rFont val="新細明體"/>
        <family val="1"/>
      </rPr>
      <t>手臂用</t>
    </r>
  </si>
  <si>
    <r>
      <t>2.6*5.7cm/10</t>
    </r>
    <r>
      <rPr>
        <sz val="9"/>
        <rFont val="新細明體"/>
        <family val="1"/>
      </rPr>
      <t>片</t>
    </r>
  </si>
  <si>
    <r>
      <t>40cm/</t>
    </r>
    <r>
      <rPr>
        <sz val="9"/>
        <rFont val="新細明體"/>
        <family val="1"/>
      </rPr>
      <t>手臂用</t>
    </r>
  </si>
  <si>
    <r>
      <t>3.0*6.3cm/8</t>
    </r>
    <r>
      <rPr>
        <sz val="9"/>
        <rFont val="細明體"/>
        <family val="3"/>
      </rPr>
      <t>片</t>
    </r>
  </si>
  <si>
    <r>
      <t>45cm/</t>
    </r>
    <r>
      <rPr>
        <sz val="9"/>
        <rFont val="新細明體"/>
        <family val="1"/>
      </rPr>
      <t>手臂用</t>
    </r>
  </si>
  <si>
    <r>
      <t>6*8.8cm/5</t>
    </r>
    <r>
      <rPr>
        <sz val="9"/>
        <rFont val="細明體"/>
        <family val="3"/>
      </rPr>
      <t>片</t>
    </r>
  </si>
  <si>
    <r>
      <t>60cm</t>
    </r>
    <r>
      <rPr>
        <sz val="9"/>
        <rFont val="新細明體"/>
        <family val="1"/>
      </rPr>
      <t>小孩大腿</t>
    </r>
  </si>
  <si>
    <r>
      <t xml:space="preserve">防水傷口護墊
</t>
    </r>
    <r>
      <rPr>
        <sz val="8"/>
        <rFont val="細明體"/>
        <family val="3"/>
      </rPr>
      <t>(英國SMITH&amp;NEPHEW)</t>
    </r>
  </si>
  <si>
    <r>
      <t>6.5*5.0cm/4</t>
    </r>
    <r>
      <rPr>
        <sz val="9"/>
        <rFont val="細明體"/>
        <family val="3"/>
      </rPr>
      <t>片</t>
    </r>
  </si>
  <si>
    <r>
      <t>90cm</t>
    </r>
    <r>
      <rPr>
        <sz val="9"/>
        <rFont val="新細明體"/>
        <family val="1"/>
      </rPr>
      <t>大人大腿</t>
    </r>
  </si>
  <si>
    <r>
      <t>9.5*8.5cm/2</t>
    </r>
    <r>
      <rPr>
        <sz val="9"/>
        <rFont val="細明體"/>
        <family val="3"/>
      </rPr>
      <t>片</t>
    </r>
  </si>
  <si>
    <r>
      <t xml:space="preserve">JASPER/I-M/LP/
MAKIDA/ALEX/
CONWELL/SORBO
</t>
    </r>
    <r>
      <rPr>
        <sz val="9"/>
        <rFont val="細明體"/>
        <family val="3"/>
      </rPr>
      <t>各款廠牌</t>
    </r>
  </si>
  <si>
    <r>
      <rPr>
        <sz val="10"/>
        <rFont val="細明體"/>
        <family val="3"/>
      </rPr>
      <t>防水傷口</t>
    </r>
    <r>
      <rPr>
        <sz val="10"/>
        <rFont val="Times New Roman"/>
        <family val="1"/>
      </rPr>
      <t>OK</t>
    </r>
    <r>
      <rPr>
        <sz val="10"/>
        <rFont val="細明體"/>
        <family val="3"/>
      </rPr>
      <t>繃
(</t>
    </r>
    <r>
      <rPr>
        <sz val="8"/>
        <rFont val="細明體"/>
        <family val="3"/>
      </rPr>
      <t>英國SMITH&amp;NEPHEW</t>
    </r>
    <r>
      <rPr>
        <sz val="10"/>
        <rFont val="細明體"/>
        <family val="3"/>
      </rPr>
      <t>)</t>
    </r>
  </si>
  <si>
    <r>
      <t>10cm*1m/</t>
    </r>
    <r>
      <rPr>
        <sz val="9"/>
        <rFont val="細明體"/>
        <family val="3"/>
      </rPr>
      <t>可裁剪</t>
    </r>
    <r>
      <rPr>
        <sz val="9"/>
        <rFont val="Times New Roman"/>
        <family val="1"/>
      </rPr>
      <t xml:space="preserve">
(</t>
    </r>
    <r>
      <rPr>
        <sz val="9"/>
        <rFont val="細明體"/>
        <family val="3"/>
      </rPr>
      <t>捲式包裝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</si>
  <si>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氧氣隨身瓶</t>
    </r>
  </si>
  <si>
    <r>
      <t xml:space="preserve"> </t>
    </r>
    <r>
      <rPr>
        <sz val="10"/>
        <rFont val="新細明體"/>
        <family val="1"/>
      </rPr>
      <t>瓶</t>
    </r>
  </si>
  <si>
    <r>
      <t>噴式傷口護膜
(</t>
    </r>
    <r>
      <rPr>
        <sz val="8"/>
        <rFont val="細明體"/>
        <family val="3"/>
      </rPr>
      <t>英國SMITH&amp;NEPHWE</t>
    </r>
    <r>
      <rPr>
        <sz val="10"/>
        <rFont val="細明體"/>
        <family val="3"/>
      </rPr>
      <t>)</t>
    </r>
  </si>
  <si>
    <r>
      <rPr>
        <sz val="10"/>
        <rFont val="新細明體"/>
        <family val="1"/>
      </rPr>
      <t>冰枕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冰寶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</si>
  <si>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母子型</t>
    </r>
  </si>
  <si>
    <r>
      <t>3</t>
    </r>
    <r>
      <rPr>
        <sz val="9"/>
        <rFont val="細明體"/>
        <family val="3"/>
      </rPr>
      <t>公升</t>
    </r>
  </si>
  <si>
    <r>
      <t>CPR</t>
    </r>
    <r>
      <rPr>
        <sz val="10"/>
        <rFont val="新細明體"/>
        <family val="1"/>
      </rPr>
      <t>人工呼吸盒</t>
    </r>
  </si>
  <si>
    <r>
      <rPr>
        <sz val="10"/>
        <rFont val="新細明體"/>
        <family val="1"/>
      </rPr>
      <t>冰寶</t>
    </r>
    <r>
      <rPr>
        <sz val="10"/>
        <rFont val="Times New Roman"/>
        <family val="1"/>
      </rPr>
      <t>(3M)-</t>
    </r>
    <r>
      <rPr>
        <sz val="10"/>
        <rFont val="新細明體"/>
        <family val="1"/>
      </rPr>
      <t>長型</t>
    </r>
  </si>
  <si>
    <r>
      <t>26*11cm/1</t>
    </r>
    <r>
      <rPr>
        <sz val="9"/>
        <rFont val="新細明體"/>
        <family val="1"/>
      </rPr>
      <t>入</t>
    </r>
  </si>
  <si>
    <r>
      <rPr>
        <sz val="10"/>
        <rFont val="新細明體"/>
        <family val="1"/>
      </rPr>
      <t>鼻罩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氧氣面罩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</si>
  <si>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大人</t>
    </r>
  </si>
  <si>
    <r>
      <rPr>
        <sz val="10"/>
        <rFont val="新細明體"/>
        <family val="1"/>
      </rPr>
      <t>冰寶</t>
    </r>
    <r>
      <rPr>
        <sz val="10"/>
        <rFont val="Times New Roman"/>
        <family val="1"/>
      </rPr>
      <t>(3M)-</t>
    </r>
    <r>
      <rPr>
        <sz val="10"/>
        <rFont val="新細明體"/>
        <family val="1"/>
      </rPr>
      <t>小型</t>
    </r>
  </si>
  <si>
    <r>
      <t>10*10cm/2</t>
    </r>
    <r>
      <rPr>
        <sz val="9"/>
        <rFont val="新細明體"/>
        <family val="1"/>
      </rPr>
      <t>入</t>
    </r>
  </si>
  <si>
    <r>
      <rPr>
        <sz val="9"/>
        <rFont val="新細明體"/>
        <family val="1"/>
      </rPr>
      <t>小孩</t>
    </r>
  </si>
  <si>
    <r>
      <rPr>
        <sz val="10"/>
        <rFont val="新細明體"/>
        <family val="1"/>
      </rPr>
      <t>冰寶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額頭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眼用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</si>
  <si>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 xml:space="preserve">鼻罩
</t>
    </r>
    <r>
      <rPr>
        <sz val="10"/>
        <rFont val="Times New Roman"/>
        <family val="1"/>
      </rPr>
      <t>(</t>
    </r>
    <r>
      <rPr>
        <sz val="8"/>
        <rFont val="新細明體"/>
        <family val="1"/>
      </rPr>
      <t>儲留袋氧氣面罩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</si>
  <si>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退熱貼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日製</t>
    </r>
    <r>
      <rPr>
        <sz val="10"/>
        <rFont val="Times New Roman"/>
        <family val="1"/>
      </rPr>
      <t>)</t>
    </r>
  </si>
  <si>
    <r>
      <t>6</t>
    </r>
    <r>
      <rPr>
        <sz val="9"/>
        <rFont val="新細明體"/>
        <family val="1"/>
      </rPr>
      <t>個入</t>
    </r>
  </si>
  <si>
    <r>
      <rPr>
        <sz val="10"/>
        <rFont val="新細明體"/>
        <family val="1"/>
      </rPr>
      <t>俏皮囊</t>
    </r>
    <r>
      <rPr>
        <sz val="10"/>
        <rFont val="Times New Roman"/>
        <family val="1"/>
      </rPr>
      <t>(</t>
    </r>
    <r>
      <rPr>
        <sz val="9"/>
        <rFont val="新細明體"/>
        <family val="1"/>
      </rPr>
      <t>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熱兩用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</si>
  <si>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小</t>
    </r>
    <r>
      <rPr>
        <sz val="9"/>
        <rFont val="Times New Roman"/>
        <family val="1"/>
      </rPr>
      <t>/6"</t>
    </r>
  </si>
  <si>
    <r>
      <rPr>
        <sz val="10"/>
        <rFont val="新細明體"/>
        <family val="1"/>
      </rPr>
      <t>鼻管</t>
    </r>
  </si>
  <si>
    <r>
      <rPr>
        <sz val="9"/>
        <rFont val="新細明體"/>
        <family val="1"/>
      </rPr>
      <t>中</t>
    </r>
    <r>
      <rPr>
        <sz val="9"/>
        <rFont val="Times New Roman"/>
        <family val="1"/>
      </rPr>
      <t>/9"</t>
    </r>
  </si>
  <si>
    <r>
      <t>600cm(</t>
    </r>
    <r>
      <rPr>
        <sz val="9"/>
        <rFont val="新細明體"/>
        <family val="1"/>
      </rPr>
      <t>加長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</si>
  <si>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大</t>
    </r>
    <r>
      <rPr>
        <sz val="9"/>
        <rFont val="Times New Roman"/>
        <family val="1"/>
      </rPr>
      <t>/11"</t>
    </r>
  </si>
  <si>
    <r>
      <rPr>
        <sz val="10"/>
        <rFont val="新細明體"/>
        <family val="1"/>
      </rPr>
      <t>止血帶</t>
    </r>
  </si>
  <si>
    <r>
      <t>45cm</t>
    </r>
    <r>
      <rPr>
        <sz val="9"/>
        <rFont val="新細明體"/>
        <family val="1"/>
      </rPr>
      <t>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橡皮</t>
    </r>
  </si>
  <si>
    <r>
      <rPr>
        <sz val="10"/>
        <rFont val="新細明體"/>
        <family val="1"/>
      </rPr>
      <t>止血帶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高彈性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</si>
  <si>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卡式</t>
    </r>
    <r>
      <rPr>
        <sz val="9"/>
        <rFont val="Times New Roman"/>
        <family val="1"/>
      </rPr>
      <t>/1”</t>
    </r>
    <r>
      <rPr>
        <sz val="9"/>
        <rFont val="新細明體"/>
        <family val="1"/>
      </rPr>
      <t>寛</t>
    </r>
  </si>
  <si>
    <r>
      <rPr>
        <sz val="10"/>
        <rFont val="新細明體"/>
        <family val="1"/>
      </rPr>
      <t>頸圈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硬式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簡易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</si>
  <si>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止血棒</t>
    </r>
    <r>
      <rPr>
        <sz val="10"/>
        <rFont val="Times New Roman"/>
        <family val="1"/>
      </rPr>
      <t>(</t>
    </r>
    <r>
      <rPr>
        <sz val="9"/>
        <rFont val="新細明體"/>
        <family val="1"/>
      </rPr>
      <t>流鼻血用</t>
    </r>
    <r>
      <rPr>
        <sz val="10"/>
        <rFont val="Times New Roman"/>
        <family val="1"/>
      </rPr>
      <t>)</t>
    </r>
  </si>
  <si>
    <r>
      <t>50</t>
    </r>
    <r>
      <rPr>
        <sz val="9"/>
        <rFont val="新細明體"/>
        <family val="1"/>
      </rPr>
      <t>支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</si>
  <si>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頸圈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可調式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</si>
  <si>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保健箱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好貼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</si>
  <si>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小型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可背式</t>
    </r>
  </si>
  <si>
    <r>
      <rPr>
        <sz val="10"/>
        <rFont val="新細明體"/>
        <family val="1"/>
      </rPr>
      <t>保健箱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佳寶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</si>
  <si>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大型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手提式</t>
    </r>
  </si>
  <si>
    <r>
      <t>大人</t>
    </r>
    <r>
      <rPr>
        <sz val="9"/>
        <rFont val="Times New Roman"/>
        <family val="1"/>
      </rPr>
      <t>/ASPEN</t>
    </r>
    <r>
      <rPr>
        <sz val="9"/>
        <rFont val="細明體"/>
        <family val="3"/>
      </rPr>
      <t>美國製</t>
    </r>
  </si>
  <si>
    <r>
      <t>小孩</t>
    </r>
    <r>
      <rPr>
        <sz val="9"/>
        <rFont val="Times New Roman"/>
        <family val="1"/>
      </rPr>
      <t>/ASPEN</t>
    </r>
    <r>
      <rPr>
        <sz val="9"/>
        <rFont val="細明體"/>
        <family val="3"/>
      </rPr>
      <t>美國製</t>
    </r>
  </si>
  <si>
    <r>
      <rPr>
        <sz val="10"/>
        <rFont val="新細明體"/>
        <family val="1"/>
      </rPr>
      <t>電洽</t>
    </r>
  </si>
  <si>
    <r>
      <rPr>
        <sz val="12"/>
        <rFont val="新細明體"/>
        <family val="1"/>
      </rPr>
      <t>器械用品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病床用品</t>
    </r>
  </si>
  <si>
    <r>
      <rPr>
        <sz val="10"/>
        <rFont val="新細明體"/>
        <family val="1"/>
      </rPr>
      <t>器械皿</t>
    </r>
  </si>
  <si>
    <r>
      <t>4”x8”/</t>
    </r>
    <r>
      <rPr>
        <sz val="9"/>
        <rFont val="新細明體"/>
        <family val="1"/>
      </rPr>
      <t>台製</t>
    </r>
  </si>
  <si>
    <r>
      <rPr>
        <sz val="9"/>
        <rFont val="新細明體"/>
        <family val="1"/>
      </rPr>
      <t>拔刺用放大鏡尜攝</t>
    </r>
  </si>
  <si>
    <r>
      <t>13cm/</t>
    </r>
    <r>
      <rPr>
        <sz val="9"/>
        <rFont val="新細明體"/>
        <family val="1"/>
      </rPr>
      <t>防磁</t>
    </r>
  </si>
  <si>
    <r>
      <rPr>
        <sz val="10"/>
        <rFont val="新細明體"/>
        <family val="1"/>
      </rPr>
      <t>支</t>
    </r>
  </si>
  <si>
    <r>
      <t>6”x8”/</t>
    </r>
    <r>
      <rPr>
        <sz val="9"/>
        <rFont val="新細明體"/>
        <family val="1"/>
      </rPr>
      <t>台製</t>
    </r>
  </si>
  <si>
    <r>
      <rPr>
        <sz val="10"/>
        <rFont val="新細明體"/>
        <family val="1"/>
      </rPr>
      <t>拔刺鑷</t>
    </r>
    <r>
      <rPr>
        <sz val="10"/>
        <rFont val="Times New Roman"/>
        <family val="1"/>
      </rPr>
      <t>(</t>
    </r>
    <r>
      <rPr>
        <sz val="9"/>
        <rFont val="Times New Roman"/>
        <family val="1"/>
      </rPr>
      <t>1PK-104T</t>
    </r>
    <r>
      <rPr>
        <sz val="10"/>
        <rFont val="Times New Roman"/>
        <family val="1"/>
      </rPr>
      <t>)</t>
    </r>
  </si>
  <si>
    <r>
      <t>12cm</t>
    </r>
    <r>
      <rPr>
        <sz val="9"/>
        <rFont val="新細明體"/>
        <family val="1"/>
      </rPr>
      <t>防磁彎型</t>
    </r>
  </si>
  <si>
    <r>
      <t>8x22cm/</t>
    </r>
    <r>
      <rPr>
        <sz val="9"/>
        <rFont val="新細明體"/>
        <family val="1"/>
      </rPr>
      <t>進口</t>
    </r>
  </si>
  <si>
    <r>
      <rPr>
        <sz val="10"/>
        <rFont val="新細明體"/>
        <family val="1"/>
      </rPr>
      <t>拔刺鑷</t>
    </r>
    <r>
      <rPr>
        <sz val="10"/>
        <rFont val="Times New Roman"/>
        <family val="1"/>
      </rPr>
      <t>(</t>
    </r>
    <r>
      <rPr>
        <sz val="9"/>
        <rFont val="Times New Roman"/>
        <family val="1"/>
      </rPr>
      <t>1PK-110T</t>
    </r>
    <r>
      <rPr>
        <sz val="10"/>
        <rFont val="Times New Roman"/>
        <family val="1"/>
      </rPr>
      <t>)</t>
    </r>
  </si>
  <si>
    <r>
      <t>12cm</t>
    </r>
    <r>
      <rPr>
        <sz val="9"/>
        <rFont val="新細明體"/>
        <family val="1"/>
      </rPr>
      <t>防磁鳥型</t>
    </r>
  </si>
  <si>
    <r>
      <t>13x23cm/</t>
    </r>
    <r>
      <rPr>
        <sz val="9"/>
        <rFont val="新細明體"/>
        <family val="1"/>
      </rPr>
      <t>進口</t>
    </r>
  </si>
  <si>
    <r>
      <rPr>
        <sz val="10"/>
        <rFont val="新細明體"/>
        <family val="1"/>
      </rPr>
      <t>筆燈</t>
    </r>
  </si>
  <si>
    <r>
      <t>LED</t>
    </r>
    <r>
      <rPr>
        <sz val="9"/>
        <rFont val="新細明體"/>
        <family val="1"/>
      </rPr>
      <t>燈泡</t>
    </r>
  </si>
  <si>
    <r>
      <rPr>
        <sz val="10"/>
        <rFont val="新細明體"/>
        <family val="1"/>
      </rPr>
      <t>棉花罐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台製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</si>
  <si>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小</t>
    </r>
    <r>
      <rPr>
        <sz val="9"/>
        <rFont val="Times New Roman"/>
        <family val="1"/>
      </rPr>
      <t>/6.5*6cm</t>
    </r>
  </si>
  <si>
    <r>
      <rPr>
        <sz val="9"/>
        <rFont val="新細明體"/>
        <family val="1"/>
      </rPr>
      <t>中</t>
    </r>
    <r>
      <rPr>
        <sz val="9"/>
        <rFont val="Times New Roman"/>
        <family val="1"/>
      </rPr>
      <t>/9.5*9.5cm</t>
    </r>
  </si>
  <si>
    <r>
      <rPr>
        <sz val="10"/>
        <rFont val="新細明體"/>
        <family val="1"/>
      </rPr>
      <t>檢耳鏡</t>
    </r>
  </si>
  <si>
    <r>
      <rPr>
        <sz val="9"/>
        <rFont val="新細明體"/>
        <family val="1"/>
      </rPr>
      <t>簡易型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台製</t>
    </r>
  </si>
  <si>
    <r>
      <rPr>
        <sz val="10"/>
        <rFont val="新細明體"/>
        <family val="1"/>
      </rPr>
      <t>泡鑷罐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鉗子立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</si>
  <si>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小</t>
    </r>
    <r>
      <rPr>
        <sz val="9"/>
        <rFont val="Times New Roman"/>
        <family val="1"/>
      </rPr>
      <t>/7.5*10cm</t>
    </r>
  </si>
  <si>
    <r>
      <rPr>
        <sz val="9"/>
        <rFont val="新細明體"/>
        <family val="1"/>
      </rPr>
      <t>中</t>
    </r>
    <r>
      <rPr>
        <sz val="9"/>
        <rFont val="Times New Roman"/>
        <family val="1"/>
      </rPr>
      <t>/7.5x13cm</t>
    </r>
  </si>
  <si>
    <r>
      <rPr>
        <sz val="10"/>
        <rFont val="新細明體"/>
        <family val="1"/>
      </rPr>
      <t>耳鑷</t>
    </r>
  </si>
  <si>
    <r>
      <rPr>
        <sz val="10"/>
        <rFont val="新細明體"/>
        <family val="1"/>
      </rPr>
      <t>彎盆</t>
    </r>
  </si>
  <si>
    <r>
      <rPr>
        <sz val="9"/>
        <rFont val="新細明體"/>
        <family val="1"/>
      </rPr>
      <t>小</t>
    </r>
    <r>
      <rPr>
        <sz val="9"/>
        <rFont val="Times New Roman"/>
        <family val="1"/>
      </rPr>
      <t>/20cm</t>
    </r>
  </si>
  <si>
    <r>
      <rPr>
        <sz val="10"/>
        <rFont val="新細明體"/>
        <family val="1"/>
      </rPr>
      <t>牙鑷</t>
    </r>
  </si>
  <si>
    <r>
      <rPr>
        <sz val="9"/>
        <rFont val="新細明體"/>
        <family val="1"/>
      </rPr>
      <t>中</t>
    </r>
    <r>
      <rPr>
        <sz val="9"/>
        <rFont val="Times New Roman"/>
        <family val="1"/>
      </rPr>
      <t>/21cm</t>
    </r>
  </si>
  <si>
    <r>
      <rPr>
        <sz val="10"/>
        <rFont val="新細明體"/>
        <family val="1"/>
      </rPr>
      <t>牙科探針</t>
    </r>
  </si>
  <si>
    <r>
      <rPr>
        <sz val="9"/>
        <rFont val="新細明體"/>
        <family val="1"/>
      </rPr>
      <t>不锈鋼</t>
    </r>
  </si>
  <si>
    <r>
      <rPr>
        <sz val="10"/>
        <rFont val="新細明體"/>
        <family val="1"/>
      </rPr>
      <t>外科剪刀</t>
    </r>
  </si>
  <si>
    <r>
      <t>14cm/</t>
    </r>
    <r>
      <rPr>
        <sz val="9"/>
        <rFont val="新細明體"/>
        <family val="1"/>
      </rPr>
      <t>雙尖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直</t>
    </r>
  </si>
  <si>
    <r>
      <rPr>
        <sz val="10"/>
        <rFont val="新細明體"/>
        <family val="1"/>
      </rPr>
      <t>口鏡</t>
    </r>
  </si>
  <si>
    <r>
      <t>14cm/</t>
    </r>
    <r>
      <rPr>
        <sz val="9"/>
        <rFont val="新細明體"/>
        <family val="1"/>
      </rPr>
      <t>雙尖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彎</t>
    </r>
  </si>
  <si>
    <r>
      <rPr>
        <sz val="10"/>
        <rFont val="新細明體"/>
        <family val="1"/>
      </rPr>
      <t>拋棄式三合一</t>
    </r>
  </si>
  <si>
    <r>
      <rPr>
        <sz val="9"/>
        <rFont val="新細明體"/>
        <family val="1"/>
      </rPr>
      <t>口鏡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探針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鑷子</t>
    </r>
  </si>
  <si>
    <r>
      <rPr>
        <sz val="10"/>
        <rFont val="新細明體"/>
        <family val="1"/>
      </rPr>
      <t>組</t>
    </r>
  </si>
  <si>
    <r>
      <t>14cm/</t>
    </r>
    <r>
      <rPr>
        <sz val="9"/>
        <rFont val="新細明體"/>
        <family val="1"/>
      </rPr>
      <t>片尖圖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直</t>
    </r>
  </si>
  <si>
    <r>
      <rPr>
        <sz val="10"/>
        <rFont val="新細明體"/>
        <family val="1"/>
      </rPr>
      <t>鑷子</t>
    </r>
  </si>
  <si>
    <r>
      <t>14cm/</t>
    </r>
    <r>
      <rPr>
        <sz val="9"/>
        <rFont val="新細明體"/>
        <family val="1"/>
      </rPr>
      <t>片尖圖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彎</t>
    </r>
  </si>
  <si>
    <r>
      <t>11cm/</t>
    </r>
    <r>
      <rPr>
        <sz val="9"/>
        <rFont val="新細明體"/>
        <family val="1"/>
      </rPr>
      <t>直</t>
    </r>
  </si>
  <si>
    <r>
      <t>24cm/</t>
    </r>
    <r>
      <rPr>
        <sz val="9"/>
        <rFont val="新細明體"/>
        <family val="1"/>
      </rPr>
      <t>貼式</t>
    </r>
    <r>
      <rPr>
        <sz val="9"/>
        <rFont val="Times New Roman"/>
        <family val="1"/>
      </rPr>
      <t xml:space="preserve"> </t>
    </r>
  </si>
  <si>
    <r>
      <t>11cm/</t>
    </r>
    <r>
      <rPr>
        <sz val="9"/>
        <rFont val="新細明體"/>
        <family val="1"/>
      </rPr>
      <t>彎</t>
    </r>
  </si>
  <si>
    <r>
      <t>24cm/</t>
    </r>
    <r>
      <rPr>
        <sz val="9"/>
        <rFont val="新細明體"/>
        <family val="1"/>
      </rPr>
      <t>折式</t>
    </r>
  </si>
  <si>
    <r>
      <t>100cc/</t>
    </r>
    <r>
      <rPr>
        <sz val="9"/>
        <rFont val="新細明體"/>
        <family val="1"/>
      </rPr>
      <t>透明</t>
    </r>
  </si>
  <si>
    <r>
      <rPr>
        <sz val="10"/>
        <rFont val="新細明體"/>
        <family val="1"/>
      </rPr>
      <t>個</t>
    </r>
  </si>
  <si>
    <r>
      <rPr>
        <sz val="10"/>
        <rFont val="新細明體"/>
        <family val="1"/>
      </rPr>
      <t>支</t>
    </r>
  </si>
  <si>
    <r>
      <t>100cc/</t>
    </r>
    <r>
      <rPr>
        <sz val="9"/>
        <rFont val="新細明體"/>
        <family val="1"/>
      </rPr>
      <t>茶色</t>
    </r>
  </si>
  <si>
    <r>
      <t>250cc/</t>
    </r>
    <r>
      <rPr>
        <sz val="9"/>
        <rFont val="新細明體"/>
        <family val="1"/>
      </rPr>
      <t>透明</t>
    </r>
  </si>
  <si>
    <r>
      <t>250cc/</t>
    </r>
    <r>
      <rPr>
        <sz val="9"/>
        <rFont val="新細明體"/>
        <family val="1"/>
      </rPr>
      <t>茶色</t>
    </r>
  </si>
  <si>
    <r>
      <rPr>
        <sz val="12"/>
        <rFont val="新細明體"/>
        <family val="1"/>
      </rPr>
      <t>防疫用品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教學用品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醫療器材用品</t>
    </r>
  </si>
  <si>
    <r>
      <rPr>
        <sz val="8"/>
        <rFont val="新細明體"/>
        <family val="1"/>
      </rPr>
      <t>品號</t>
    </r>
  </si>
  <si>
    <r>
      <rPr>
        <sz val="10"/>
        <rFont val="新細明體"/>
        <family val="1"/>
      </rPr>
      <t>產品名稱</t>
    </r>
  </si>
  <si>
    <r>
      <rPr>
        <sz val="10"/>
        <rFont val="新細明體"/>
        <family val="1"/>
      </rPr>
      <t>規格</t>
    </r>
  </si>
  <si>
    <r>
      <rPr>
        <sz val="10"/>
        <rFont val="新細明體"/>
        <family val="1"/>
      </rPr>
      <t>單位</t>
    </r>
  </si>
  <si>
    <r>
      <rPr>
        <sz val="10"/>
        <rFont val="新細明體"/>
        <family val="1"/>
      </rPr>
      <t>價格</t>
    </r>
  </si>
  <si>
    <r>
      <rPr>
        <sz val="10"/>
        <rFont val="新細明體"/>
        <family val="1"/>
      </rPr>
      <t>數量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</si>
  <si>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</si>
  <si>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醫療口罩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大人</t>
    </r>
    <r>
      <rPr>
        <sz val="10"/>
        <rFont val="Times New Roman"/>
        <family val="1"/>
      </rPr>
      <t>)</t>
    </r>
  </si>
  <si>
    <r>
      <t>50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</si>
  <si>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盒</t>
    </r>
  </si>
  <si>
    <r>
      <rPr>
        <sz val="10"/>
        <rFont val="新細明體"/>
        <family val="1"/>
      </rPr>
      <t>醫療口罩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小孩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</si>
  <si>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活性炭口罩</t>
    </r>
  </si>
  <si>
    <r>
      <t>N95</t>
    </r>
    <r>
      <rPr>
        <sz val="10"/>
        <rFont val="新細明體"/>
        <family val="1"/>
      </rPr>
      <t>口罩</t>
    </r>
    <r>
      <rPr>
        <sz val="10"/>
        <rFont val="Times New Roman"/>
        <family val="1"/>
      </rPr>
      <t>(3M)</t>
    </r>
  </si>
  <si>
    <r>
      <t>Microlife/</t>
    </r>
    <r>
      <rPr>
        <sz val="6"/>
        <rFont val="細明體"/>
        <family val="3"/>
      </rPr>
      <t>可測心房顫動</t>
    </r>
  </si>
  <si>
    <r>
      <rPr>
        <sz val="10"/>
        <rFont val="新細明體"/>
        <family val="1"/>
      </rPr>
      <t>紙口罩</t>
    </r>
  </si>
  <si>
    <r>
      <t>100</t>
    </r>
    <r>
      <rPr>
        <sz val="9"/>
        <rFont val="新細明體"/>
        <family val="1"/>
      </rPr>
      <t>入</t>
    </r>
  </si>
  <si>
    <r>
      <rPr>
        <sz val="10"/>
        <rFont val="新細明體"/>
        <family val="1"/>
      </rPr>
      <t>乾洗手液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凝露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</si>
  <si>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瓶</t>
    </r>
  </si>
  <si>
    <r>
      <t>NONIN/9570/</t>
    </r>
    <r>
      <rPr>
        <sz val="9"/>
        <rFont val="細明體"/>
        <family val="3"/>
      </rPr>
      <t>美國製</t>
    </r>
  </si>
  <si>
    <r>
      <rPr>
        <sz val="8"/>
        <rFont val="新細明體"/>
        <family val="1"/>
      </rPr>
      <t>優質潔菌液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公賣局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</si>
  <si>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檢驗手套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乳膠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有粉</t>
    </r>
    <r>
      <rPr>
        <sz val="8"/>
        <rFont val="Times New Roman"/>
        <family val="1"/>
      </rPr>
      <t>)</t>
    </r>
  </si>
  <si>
    <r>
      <t>S/100</t>
    </r>
    <r>
      <rPr>
        <sz val="10"/>
        <rFont val="新細明體"/>
        <family val="1"/>
      </rPr>
      <t>支</t>
    </r>
  </si>
  <si>
    <r>
      <rPr>
        <sz val="10"/>
        <rFont val="新細明體"/>
        <family val="1"/>
      </rPr>
      <t>酒精棉片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較薄</t>
    </r>
    <r>
      <rPr>
        <sz val="10"/>
        <rFont val="Times New Roman"/>
        <family val="1"/>
      </rPr>
      <t>)</t>
    </r>
  </si>
  <si>
    <r>
      <t>100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</si>
  <si>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M/100</t>
    </r>
    <r>
      <rPr>
        <sz val="10"/>
        <rFont val="新細明體"/>
        <family val="1"/>
      </rPr>
      <t>支</t>
    </r>
  </si>
  <si>
    <r>
      <t>200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</si>
  <si>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L/100</t>
    </r>
    <r>
      <rPr>
        <sz val="10"/>
        <rFont val="新細明體"/>
        <family val="1"/>
      </rPr>
      <t>支</t>
    </r>
  </si>
  <si>
    <r>
      <rPr>
        <sz val="10"/>
        <rFont val="新細明體"/>
        <family val="1"/>
      </rPr>
      <t>酒精棉片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較厚</t>
    </r>
    <r>
      <rPr>
        <sz val="10"/>
        <rFont val="Times New Roman"/>
        <family val="1"/>
      </rPr>
      <t>)</t>
    </r>
  </si>
  <si>
    <r>
      <t>檢驗手套(</t>
    </r>
    <r>
      <rPr>
        <sz val="8"/>
        <rFont val="新細明體"/>
        <family val="1"/>
      </rPr>
      <t>乳膠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無粉</t>
    </r>
    <r>
      <rPr>
        <sz val="8"/>
        <rFont val="Times New Roman"/>
        <family val="1"/>
      </rPr>
      <t>)</t>
    </r>
  </si>
  <si>
    <r>
      <t>S~L</t>
    </r>
    <r>
      <rPr>
        <sz val="10"/>
        <rFont val="細明體"/>
        <family val="3"/>
      </rPr>
      <t>，</t>
    </r>
    <r>
      <rPr>
        <sz val="10"/>
        <rFont val="Times New Roman"/>
        <family val="1"/>
      </rPr>
      <t>-------</t>
    </r>
    <r>
      <rPr>
        <sz val="10"/>
        <rFont val="細明體"/>
        <family val="3"/>
      </rPr>
      <t>號</t>
    </r>
  </si>
  <si>
    <r>
      <rPr>
        <sz val="10"/>
        <rFont val="新細明體"/>
        <family val="1"/>
      </rPr>
      <t>安期消毒液</t>
    </r>
  </si>
  <si>
    <r>
      <rPr>
        <sz val="9"/>
        <rFont val="新細明體"/>
        <family val="1"/>
      </rPr>
      <t>檢驗手套</t>
    </r>
    <r>
      <rPr>
        <sz val="10"/>
        <rFont val="Times New Roman"/>
        <family val="1"/>
      </rPr>
      <t>(</t>
    </r>
    <r>
      <rPr>
        <sz val="7"/>
        <rFont val="Times New Roman"/>
        <family val="1"/>
      </rPr>
      <t>PVC/</t>
    </r>
    <r>
      <rPr>
        <sz val="7"/>
        <rFont val="新細明體"/>
        <family val="1"/>
      </rPr>
      <t>無粉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</si>
  <si>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煤溜油酚溶液</t>
    </r>
  </si>
  <si>
    <r>
      <rPr>
        <sz val="9"/>
        <rFont val="新細明體"/>
        <family val="1"/>
      </rPr>
      <t>消毒用</t>
    </r>
  </si>
  <si>
    <r>
      <t>6</t>
    </r>
    <r>
      <rPr>
        <sz val="8"/>
        <rFont val="細明體"/>
        <family val="3"/>
      </rPr>
      <t>盒</t>
    </r>
    <r>
      <rPr>
        <sz val="8"/>
        <rFont val="Times New Roman"/>
        <family val="1"/>
      </rPr>
      <t>/</t>
    </r>
    <r>
      <rPr>
        <sz val="8"/>
        <rFont val="細明體"/>
        <family val="3"/>
      </rPr>
      <t>組(另贈60顆錠劑)</t>
    </r>
  </si>
  <si>
    <r>
      <rPr>
        <sz val="10"/>
        <rFont val="新細明體"/>
        <family val="1"/>
      </rPr>
      <t>雙</t>
    </r>
  </si>
  <si>
    <r>
      <rPr>
        <sz val="10"/>
        <rFont val="新細明體"/>
        <family val="1"/>
      </rPr>
      <t>電子體溫計</t>
    </r>
  </si>
  <si>
    <r>
      <rPr>
        <sz val="10"/>
        <rFont val="新細明體"/>
        <family val="1"/>
      </rPr>
      <t>聽診器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單面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</si>
  <si>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台製</t>
    </r>
  </si>
  <si>
    <r>
      <rPr>
        <sz val="10"/>
        <rFont val="新細明體"/>
        <family val="1"/>
      </rPr>
      <t>額溫槍</t>
    </r>
  </si>
  <si>
    <r>
      <rPr>
        <sz val="10"/>
        <rFont val="新細明體"/>
        <family val="1"/>
      </rPr>
      <t>聽診單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雙面</t>
    </r>
    <r>
      <rPr>
        <sz val="10"/>
        <rFont val="Times New Roman"/>
        <family val="1"/>
      </rPr>
      <t>)</t>
    </r>
  </si>
  <si>
    <r>
      <t>額溫槍(</t>
    </r>
    <r>
      <rPr>
        <sz val="9"/>
        <rFont val="細明體"/>
        <family val="3"/>
      </rPr>
      <t>德國製</t>
    </r>
    <r>
      <rPr>
        <sz val="10"/>
        <rFont val="細明體"/>
        <family val="3"/>
      </rPr>
      <t>)</t>
    </r>
  </si>
  <si>
    <r>
      <t>SPIRIT</t>
    </r>
    <r>
      <rPr>
        <sz val="10"/>
        <rFont val="新細明體"/>
        <family val="1"/>
      </rPr>
      <t>聽診器</t>
    </r>
  </si>
  <si>
    <r>
      <t>8877(</t>
    </r>
    <r>
      <rPr>
        <sz val="9"/>
        <rFont val="細明體"/>
        <family val="3"/>
      </rPr>
      <t>有衛署許可證</t>
    </r>
    <r>
      <rPr>
        <sz val="9"/>
        <rFont val="Times New Roman"/>
        <family val="1"/>
      </rPr>
      <t>)</t>
    </r>
  </si>
  <si>
    <r>
      <t>3M</t>
    </r>
    <r>
      <rPr>
        <sz val="10"/>
        <rFont val="新細明體"/>
        <family val="1"/>
      </rPr>
      <t>聽診器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雙面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</si>
  <si>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耳溫計</t>
    </r>
    <r>
      <rPr>
        <sz val="10"/>
        <rFont val="Times New Roman"/>
        <family val="1"/>
      </rPr>
      <t>(</t>
    </r>
    <r>
      <rPr>
        <sz val="9"/>
        <rFont val="Times New Roman"/>
        <family val="1"/>
      </rPr>
      <t>TERUMO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</si>
  <si>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迷你型</t>
    </r>
  </si>
  <si>
    <r>
      <rPr>
        <sz val="10"/>
        <rFont val="新細明體"/>
        <family val="1"/>
      </rPr>
      <t>包布</t>
    </r>
  </si>
  <si>
    <r>
      <rPr>
        <sz val="10"/>
        <rFont val="新細明體"/>
        <family val="1"/>
      </rPr>
      <t>耳溫計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百靈牌</t>
    </r>
    <r>
      <rPr>
        <sz val="10"/>
        <rFont val="Times New Roman"/>
        <family val="1"/>
      </rPr>
      <t>)</t>
    </r>
  </si>
  <si>
    <r>
      <t>IRT4520/</t>
    </r>
    <r>
      <rPr>
        <sz val="9"/>
        <rFont val="新細明體"/>
        <family val="1"/>
      </rPr>
      <t>有記憶</t>
    </r>
  </si>
  <si>
    <r>
      <t>BET1000/</t>
    </r>
    <r>
      <rPr>
        <sz val="9"/>
        <rFont val="細明體"/>
        <family val="3"/>
      </rPr>
      <t>耳背式</t>
    </r>
  </si>
  <si>
    <r>
      <rPr>
        <sz val="9"/>
        <rFont val="新細明體"/>
        <family val="1"/>
      </rPr>
      <t>小安妮</t>
    </r>
    <r>
      <rPr>
        <sz val="9"/>
        <rFont val="Times New Roman"/>
        <family val="1"/>
      </rPr>
      <t>(LAERDAL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</si>
  <si>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半身簡易式</t>
    </r>
  </si>
  <si>
    <r>
      <rPr>
        <sz val="10"/>
        <rFont val="新細明體"/>
        <family val="1"/>
      </rPr>
      <t>耳溫計耳套</t>
    </r>
  </si>
  <si>
    <r>
      <rPr>
        <sz val="9"/>
        <rFont val="新細明體"/>
        <family val="1"/>
      </rPr>
      <t>百靈牌</t>
    </r>
    <r>
      <rPr>
        <sz val="9"/>
        <rFont val="Times New Roman"/>
        <family val="1"/>
      </rPr>
      <t>/40</t>
    </r>
    <r>
      <rPr>
        <sz val="9"/>
        <rFont val="新細明體"/>
        <family val="1"/>
      </rPr>
      <t>入</t>
    </r>
  </si>
  <si>
    <r>
      <rPr>
        <sz val="8"/>
        <rFont val="新細明體"/>
        <family val="1"/>
      </rPr>
      <t>安妮面膜</t>
    </r>
    <r>
      <rPr>
        <sz val="8"/>
        <rFont val="Times New Roman"/>
        <family val="1"/>
      </rPr>
      <t>(LAERDAL)</t>
    </r>
  </si>
  <si>
    <r>
      <t>36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卷</t>
    </r>
  </si>
  <si>
    <r>
      <t>TERUMO/20</t>
    </r>
    <r>
      <rPr>
        <sz val="9"/>
        <rFont val="細明體"/>
        <family val="3"/>
      </rPr>
      <t>入</t>
    </r>
  </si>
  <si>
    <r>
      <rPr>
        <sz val="10"/>
        <rFont val="新細明體"/>
        <family val="1"/>
      </rPr>
      <t>安妮面膜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台製</t>
    </r>
    <r>
      <rPr>
        <sz val="10"/>
        <rFont val="Times New Roman"/>
        <family val="1"/>
      </rPr>
      <t>)</t>
    </r>
  </si>
  <si>
    <r>
      <t>50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卷</t>
    </r>
  </si>
  <si>
    <r>
      <rPr>
        <sz val="10"/>
        <rFont val="新細明體"/>
        <family val="1"/>
      </rPr>
      <t>安妮肺袋</t>
    </r>
  </si>
  <si>
    <r>
      <rPr>
        <sz val="9"/>
        <rFont val="新細明體"/>
        <family val="1"/>
      </rPr>
      <t>小安妮用</t>
    </r>
  </si>
  <si>
    <r>
      <rPr>
        <sz val="10"/>
        <rFont val="新細明體"/>
        <family val="1"/>
      </rPr>
      <t>輪椅</t>
    </r>
  </si>
  <si>
    <r>
      <rPr>
        <sz val="9"/>
        <rFont val="新細明體"/>
        <family val="1"/>
      </rPr>
      <t>鋁合金</t>
    </r>
  </si>
  <si>
    <r>
      <rPr>
        <sz val="10"/>
        <rFont val="新細明體"/>
        <family val="1"/>
      </rPr>
      <t>台</t>
    </r>
  </si>
  <si>
    <r>
      <rPr>
        <sz val="10"/>
        <rFont val="新細明體"/>
        <family val="1"/>
      </rPr>
      <t>特製輪椅</t>
    </r>
  </si>
  <si>
    <r>
      <rPr>
        <sz val="10"/>
        <rFont val="新細明體"/>
        <family val="1"/>
      </rPr>
      <t>搬運滑椅</t>
    </r>
  </si>
  <si>
    <r>
      <rPr>
        <sz val="10"/>
        <rFont val="新細明體"/>
        <family val="1"/>
      </rPr>
      <t>軀幹固定器</t>
    </r>
  </si>
  <si>
    <r>
      <t>OPTIUM(</t>
    </r>
    <r>
      <rPr>
        <sz val="9"/>
        <rFont val="細明體"/>
        <family val="3"/>
      </rPr>
      <t>愛易測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</si>
  <si>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三合一急救甦醒器</t>
    </r>
  </si>
  <si>
    <r>
      <rPr>
        <sz val="10"/>
        <rFont val="新細明體"/>
        <family val="1"/>
      </rPr>
      <t>床罩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含枕套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</si>
  <si>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病床用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單人</t>
    </r>
  </si>
  <si>
    <r>
      <rPr>
        <sz val="10"/>
        <rFont val="新細明體"/>
        <family val="1"/>
      </rPr>
      <t>刷毛被</t>
    </r>
  </si>
  <si>
    <r>
      <rPr>
        <sz val="10"/>
        <rFont val="新細明體"/>
        <family val="1"/>
      </rPr>
      <t>件</t>
    </r>
  </si>
  <si>
    <r>
      <t>GE</t>
    </r>
    <r>
      <rPr>
        <sz val="10"/>
        <rFont val="細明體"/>
        <family val="3"/>
      </rPr>
      <t>血糖機</t>
    </r>
  </si>
  <si>
    <r>
      <rPr>
        <sz val="9"/>
        <rFont val="新細明體"/>
        <family val="1"/>
      </rPr>
      <t>病床用</t>
    </r>
  </si>
  <si>
    <r>
      <rPr>
        <sz val="12"/>
        <rFont val="新細明體"/>
        <family val="1"/>
      </rPr>
      <t>簡易藥品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★</t>
    </r>
    <r>
      <rPr>
        <b/>
        <u val="single"/>
        <sz val="12"/>
        <rFont val="新細明體"/>
        <family val="1"/>
      </rPr>
      <t>廣告藥品部份價格浮動較大，若有漲價不另行通知，敬請見諒！</t>
    </r>
    <r>
      <rPr>
        <sz val="12"/>
        <rFont val="Times New Roman"/>
        <family val="1"/>
      </rPr>
      <t>)</t>
    </r>
  </si>
  <si>
    <r>
      <t>30cc/</t>
    </r>
    <r>
      <rPr>
        <sz val="9"/>
        <rFont val="新細明體"/>
        <family val="1"/>
      </rPr>
      <t>天乾</t>
    </r>
  </si>
  <si>
    <r>
      <rPr>
        <sz val="10"/>
        <rFont val="新細明體"/>
        <family val="1"/>
      </rPr>
      <t>凡士林</t>
    </r>
  </si>
  <si>
    <r>
      <t>50ccl/</t>
    </r>
    <r>
      <rPr>
        <sz val="9"/>
        <rFont val="新細明體"/>
        <family val="1"/>
      </rPr>
      <t>惠民</t>
    </r>
  </si>
  <si>
    <r>
      <t>100cc/</t>
    </r>
    <r>
      <rPr>
        <sz val="9"/>
        <rFont val="新細明體"/>
        <family val="1"/>
      </rPr>
      <t>惠民</t>
    </r>
  </si>
  <si>
    <r>
      <rPr>
        <sz val="10"/>
        <rFont val="新細明體"/>
        <family val="1"/>
      </rPr>
      <t>齒治水</t>
    </r>
  </si>
  <si>
    <r>
      <t>450cc/</t>
    </r>
    <r>
      <rPr>
        <sz val="9"/>
        <rFont val="新細明體"/>
        <family val="1"/>
      </rPr>
      <t>天乾</t>
    </r>
  </si>
  <si>
    <r>
      <t>四環素眼藥膏</t>
    </r>
    <r>
      <rPr>
        <sz val="8"/>
        <rFont val="新細明體"/>
        <family val="1"/>
      </rPr>
      <t>(聯邦)</t>
    </r>
  </si>
  <si>
    <r>
      <t>5gm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目前缺貨</t>
    </r>
    <r>
      <rPr>
        <b/>
        <sz val="12"/>
        <rFont val="Times New Roman"/>
        <family val="1"/>
      </rPr>
      <t>)</t>
    </r>
  </si>
  <si>
    <r>
      <t>500cc/</t>
    </r>
    <r>
      <rPr>
        <sz val="9"/>
        <rFont val="新細明體"/>
        <family val="1"/>
      </rPr>
      <t>應元</t>
    </r>
  </si>
  <si>
    <r>
      <rPr>
        <sz val="10"/>
        <rFont val="新細明體"/>
        <family val="1"/>
      </rPr>
      <t>曼秀雷敦</t>
    </r>
  </si>
  <si>
    <r>
      <t>3800cc/</t>
    </r>
    <r>
      <rPr>
        <sz val="9"/>
        <rFont val="新細明體"/>
        <family val="1"/>
      </rPr>
      <t>惠民</t>
    </r>
  </si>
  <si>
    <r>
      <rPr>
        <sz val="10"/>
        <rFont val="新細明體"/>
        <family val="1"/>
      </rPr>
      <t>桶</t>
    </r>
  </si>
  <si>
    <r>
      <rPr>
        <sz val="10"/>
        <rFont val="細明體"/>
        <family val="3"/>
      </rPr>
      <t>消毒水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安碘)</t>
    </r>
  </si>
  <si>
    <r>
      <t>200cc/</t>
    </r>
    <r>
      <rPr>
        <sz val="9"/>
        <rFont val="細明體"/>
        <family val="3"/>
      </rPr>
      <t>超大瓶口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寭民</t>
    </r>
  </si>
  <si>
    <r>
      <rPr>
        <sz val="10"/>
        <rFont val="新細明體"/>
        <family val="1"/>
      </rPr>
      <t>優碘軟膏</t>
    </r>
  </si>
  <si>
    <r>
      <t>25gm/</t>
    </r>
    <r>
      <rPr>
        <sz val="9"/>
        <rFont val="新細明體"/>
        <family val="1"/>
      </rPr>
      <t>天乾</t>
    </r>
  </si>
  <si>
    <r>
      <t>50gm/</t>
    </r>
    <r>
      <rPr>
        <sz val="9"/>
        <rFont val="細明體"/>
        <family val="3"/>
      </rPr>
      <t>止癢、滋潤</t>
    </r>
  </si>
  <si>
    <r>
      <t>450gm/</t>
    </r>
    <r>
      <rPr>
        <sz val="9"/>
        <rFont val="新細明體"/>
        <family val="1"/>
      </rPr>
      <t>惠民</t>
    </r>
  </si>
  <si>
    <r>
      <rPr>
        <sz val="10"/>
        <rFont val="新細明體"/>
        <family val="1"/>
      </rPr>
      <t>罐</t>
    </r>
  </si>
  <si>
    <r>
      <t>90gm//</t>
    </r>
    <r>
      <rPr>
        <sz val="9"/>
        <rFont val="細明體"/>
        <family val="3"/>
      </rPr>
      <t>止癢、滋潤</t>
    </r>
  </si>
  <si>
    <r>
      <rPr>
        <sz val="9"/>
        <rFont val="新細明體"/>
        <family val="1"/>
      </rPr>
      <t>一折即用</t>
    </r>
    <r>
      <rPr>
        <sz val="9"/>
        <rFont val="Times New Roman"/>
        <family val="1"/>
      </rPr>
      <t>/</t>
    </r>
    <r>
      <rPr>
        <sz val="8"/>
        <rFont val="Times New Roman"/>
        <family val="1"/>
      </rPr>
      <t>20</t>
    </r>
    <r>
      <rPr>
        <sz val="8"/>
        <rFont val="新細明體"/>
        <family val="1"/>
      </rPr>
      <t>支入</t>
    </r>
  </si>
  <si>
    <r>
      <rPr>
        <sz val="10"/>
        <rFont val="新細明體"/>
        <family val="1"/>
      </rPr>
      <t>優碘棉片</t>
    </r>
  </si>
  <si>
    <r>
      <rPr>
        <sz val="10"/>
        <rFont val="新細明體"/>
        <family val="1"/>
      </rPr>
      <t>撒隆巴斯貼布</t>
    </r>
  </si>
  <si>
    <r>
      <rPr>
        <sz val="9"/>
        <rFont val="新細明體"/>
        <family val="1"/>
      </rPr>
      <t>小片</t>
    </r>
    <r>
      <rPr>
        <sz val="9"/>
        <rFont val="Times New Roman"/>
        <family val="1"/>
      </rPr>
      <t>/10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</si>
  <si>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雙氧水</t>
    </r>
  </si>
  <si>
    <r>
      <rPr>
        <sz val="9"/>
        <rFont val="新細明體"/>
        <family val="1"/>
      </rPr>
      <t>大片</t>
    </r>
    <r>
      <rPr>
        <sz val="9"/>
        <rFont val="Times New Roman"/>
        <family val="1"/>
      </rPr>
      <t>/10</t>
    </r>
    <r>
      <rPr>
        <sz val="9"/>
        <rFont val="新細明體"/>
        <family val="1"/>
      </rPr>
      <t>片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</si>
  <si>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rPr>
        <sz val="10"/>
        <rFont val="新細明體"/>
        <family val="1"/>
      </rPr>
      <t>肌樂</t>
    </r>
  </si>
  <si>
    <r>
      <rPr>
        <sz val="10"/>
        <rFont val="新細明體"/>
        <family val="1"/>
      </rPr>
      <t>熱力鎮痛乳膏</t>
    </r>
  </si>
  <si>
    <r>
      <rPr>
        <sz val="10"/>
        <rFont val="新細明體"/>
        <family val="1"/>
      </rPr>
      <t>氨水</t>
    </r>
  </si>
  <si>
    <r>
      <rPr>
        <sz val="10"/>
        <rFont val="新細明體"/>
        <family val="1"/>
      </rPr>
      <t>萬金油</t>
    </r>
  </si>
  <si>
    <r>
      <t>19gm/</t>
    </r>
    <r>
      <rPr>
        <sz val="9"/>
        <rFont val="新細明體"/>
        <family val="1"/>
      </rPr>
      <t>大</t>
    </r>
  </si>
  <si>
    <r>
      <rPr>
        <sz val="10"/>
        <rFont val="新細明體"/>
        <family val="1"/>
      </rPr>
      <t>白花油</t>
    </r>
  </si>
  <si>
    <r>
      <t>20cc/50</t>
    </r>
    <r>
      <rPr>
        <sz val="9"/>
        <rFont val="新細明體"/>
        <family val="1"/>
      </rPr>
      <t>瓶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盒</t>
    </r>
  </si>
  <si>
    <r>
      <t>500cc/</t>
    </r>
    <r>
      <rPr>
        <sz val="9"/>
        <rFont val="新細明體"/>
        <family val="1"/>
      </rPr>
      <t>瓶</t>
    </r>
  </si>
  <si>
    <r>
      <rPr>
        <sz val="10"/>
        <rFont val="新細明體"/>
        <family val="1"/>
      </rPr>
      <t>蒸餾水</t>
    </r>
  </si>
  <si>
    <r>
      <rPr>
        <sz val="10"/>
        <rFont val="新細明體"/>
        <family val="1"/>
      </rPr>
      <t>薄荷油</t>
    </r>
  </si>
  <si>
    <r>
      <rPr>
        <sz val="10"/>
        <rFont val="新細明體"/>
        <family val="1"/>
      </rPr>
      <t>綠油精</t>
    </r>
  </si>
  <si>
    <r>
      <rPr>
        <sz val="10"/>
        <rFont val="新細明體"/>
        <family val="1"/>
      </rPr>
      <t>薄荷油精</t>
    </r>
  </si>
  <si>
    <r>
      <rPr>
        <sz val="10"/>
        <rFont val="新細明體"/>
        <family val="1"/>
      </rPr>
      <t>薄荷棒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五鶴</t>
    </r>
    <r>
      <rPr>
        <sz val="10"/>
        <rFont val="Times New Roman"/>
        <family val="1"/>
      </rPr>
      <t>)</t>
    </r>
  </si>
  <si>
    <r>
      <rPr>
        <sz val="9"/>
        <rFont val="新細明體"/>
        <family val="1"/>
      </rPr>
      <t>大</t>
    </r>
  </si>
  <si>
    <r>
      <t>40G/</t>
    </r>
    <r>
      <rPr>
        <sz val="9"/>
        <rFont val="細明體"/>
        <family val="3"/>
      </rPr>
      <t>樂舒通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檀香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薰衣草</t>
    </r>
  </si>
  <si>
    <r>
      <rPr>
        <sz val="10"/>
        <rFont val="新細明體"/>
        <family val="1"/>
      </rPr>
      <t>急速冷凍劑</t>
    </r>
  </si>
  <si>
    <r>
      <t>6</t>
    </r>
    <r>
      <rPr>
        <sz val="9"/>
        <rFont val="細明體"/>
        <family val="3"/>
      </rPr>
      <t>片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包</t>
    </r>
  </si>
  <si>
    <r>
      <rPr>
        <sz val="10"/>
        <rFont val="新細明體"/>
        <family val="1"/>
      </rPr>
      <t>喜療瘀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乳膏</t>
    </r>
    <r>
      <rPr>
        <sz val="10"/>
        <rFont val="Times New Roman"/>
        <family val="1"/>
      </rPr>
      <t>)</t>
    </r>
  </si>
  <si>
    <r>
      <t>(</t>
    </r>
    <r>
      <rPr>
        <sz val="8"/>
        <rFont val="新細明體"/>
        <family val="1"/>
      </rPr>
      <t>功效成份同喜療妥</t>
    </r>
    <r>
      <rPr>
        <sz val="8"/>
        <rFont val="Times New Roman"/>
        <family val="1"/>
      </rPr>
      <t>)</t>
    </r>
  </si>
  <si>
    <r>
      <rPr>
        <sz val="10"/>
        <rFont val="新細明體"/>
        <family val="1"/>
      </rPr>
      <t>喜療瘀</t>
    </r>
    <r>
      <rPr>
        <sz val="10"/>
        <rFont val="Times New Roman"/>
        <family val="1"/>
      </rPr>
      <t>(Gel)</t>
    </r>
  </si>
  <si>
    <r>
      <rPr>
        <sz val="10"/>
        <rFont val="新細明體"/>
        <family val="1"/>
      </rPr>
      <t>新一點靈</t>
    </r>
    <r>
      <rPr>
        <sz val="10"/>
        <rFont val="Times New Roman"/>
        <family val="1"/>
      </rPr>
      <t>B12</t>
    </r>
  </si>
  <si>
    <r>
      <rPr>
        <sz val="10"/>
        <rFont val="新細明體"/>
        <family val="1"/>
      </rPr>
      <t>口內膏</t>
    </r>
  </si>
  <si>
    <r>
      <rPr>
        <sz val="9"/>
        <rFont val="新細明體"/>
        <family val="1"/>
      </rPr>
      <t>寧康</t>
    </r>
    <r>
      <rPr>
        <sz val="9"/>
        <rFont val="Times New Roman"/>
        <family val="1"/>
      </rPr>
      <t>/5gm (</t>
    </r>
    <r>
      <rPr>
        <sz val="9"/>
        <rFont val="新細明體"/>
        <family val="1"/>
      </rPr>
      <t>無包裝盒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</si>
  <si>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利膚軟膏</t>
    </r>
  </si>
  <si>
    <r>
      <t>30g/</t>
    </r>
    <r>
      <rPr>
        <sz val="9"/>
        <rFont val="細明體"/>
        <family val="3"/>
      </rPr>
      <t>西德有機</t>
    </r>
  </si>
  <si>
    <r>
      <t>140ml/</t>
    </r>
    <r>
      <rPr>
        <sz val="9"/>
        <rFont val="細明體"/>
        <family val="3"/>
      </rPr>
      <t>綠油精</t>
    </r>
  </si>
  <si>
    <r>
      <rPr>
        <sz val="9"/>
        <rFont val="細明體"/>
        <family val="3"/>
      </rPr>
      <t>口炎寧</t>
    </r>
    <r>
      <rPr>
        <sz val="9"/>
        <rFont val="Times New Roman"/>
        <family val="1"/>
      </rPr>
      <t>/2gm(</t>
    </r>
    <r>
      <rPr>
        <sz val="9"/>
        <rFont val="細明體"/>
        <family val="3"/>
      </rPr>
      <t>日本製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</si>
  <si>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保膚乳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痱子膏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</si>
  <si>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擦勞滅</t>
    </r>
  </si>
  <si>
    <r>
      <rPr>
        <sz val="10"/>
        <rFont val="新細明體"/>
        <family val="1"/>
      </rPr>
      <t>思舒凝膠</t>
    </r>
  </si>
  <si>
    <r>
      <rPr>
        <sz val="10"/>
        <rFont val="新細明體"/>
        <family val="1"/>
      </rPr>
      <t>石蠟紗布</t>
    </r>
  </si>
  <si>
    <r>
      <rPr>
        <sz val="10"/>
        <rFont val="新細明體"/>
        <family val="1"/>
      </rPr>
      <t>燙傷藥膏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使立復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</si>
  <si>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創傷外傷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台製</t>
    </r>
  </si>
  <si>
    <r>
      <rPr>
        <sz val="10"/>
        <rFont val="新細明體"/>
        <family val="1"/>
      </rPr>
      <t>強力施美藥膏</t>
    </r>
  </si>
  <si>
    <r>
      <rPr>
        <sz val="9"/>
        <rFont val="新細明體"/>
        <family val="1"/>
      </rPr>
      <t>燙傷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台製</t>
    </r>
  </si>
  <si>
    <r>
      <rPr>
        <sz val="10"/>
        <rFont val="新細明體"/>
        <family val="1"/>
      </rPr>
      <t>多愛膚超薄型敷料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人工皮</t>
    </r>
    <r>
      <rPr>
        <sz val="10"/>
        <rFont val="Times New Roman"/>
        <family val="1"/>
      </rPr>
      <t>)</t>
    </r>
  </si>
  <si>
    <t>★★★滿額贈禮：
   ◎滿2000元以上贈OK絆100片*1盒
   ◎滿3000元以上贈OK絆200片*1盒
   ◎滿5000元以上贈百靈牌百套(40入)*1盒
   ◎滿7000元以上贈3M冰寶*1個
   ◎滿10000元以上贈電毯(36*29cm)*1個</t>
  </si>
  <si>
    <r>
      <t>103</t>
    </r>
    <r>
      <rPr>
        <b/>
        <sz val="18"/>
        <rFont val="標楷體"/>
        <family val="4"/>
      </rPr>
      <t>年度醫療耗材特價表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</si>
</sst>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_-;_-@_-"/>
    <numFmt numFmtId="181" formatCode="_-* #,##0.0_-;\-* #,##0.0_-;_-* &quot;-&quot;_-;_-@_-"/>
    <numFmt numFmtId="182" formatCode="_-* #,##0_-;\-* #,##0_-;_-* &quot;-&quot;?_-;_-@_-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7"/>
      <name val="Times New Roman"/>
      <family val="1"/>
    </font>
    <font>
      <sz val="7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新細明體"/>
      <family val="1"/>
    </font>
    <font>
      <sz val="8"/>
      <name val="細明體"/>
      <family val="3"/>
    </font>
    <font>
      <sz val="6"/>
      <name val="細明體"/>
      <family val="3"/>
    </font>
    <font>
      <b/>
      <sz val="16"/>
      <name val="Times New Roman"/>
      <family val="1"/>
    </font>
    <font>
      <b/>
      <sz val="16"/>
      <name val="標楷體"/>
      <family val="4"/>
    </font>
    <font>
      <b/>
      <u val="single"/>
      <sz val="10"/>
      <name val="細明體"/>
      <family val="3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7" fillId="24" borderId="0" xfId="0" applyFont="1" applyFill="1" applyAlignment="1">
      <alignment vertical="center"/>
    </xf>
    <xf numFmtId="0" fontId="16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41" fontId="7" fillId="24" borderId="0" xfId="0" applyNumberFormat="1" applyFont="1" applyFill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Alignment="1">
      <alignment vertical="center"/>
    </xf>
    <xf numFmtId="0" fontId="14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41" fontId="7" fillId="24" borderId="11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0" fontId="12" fillId="24" borderId="15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horizontal="center" vertical="center"/>
    </xf>
    <xf numFmtId="41" fontId="7" fillId="24" borderId="16" xfId="0" applyNumberFormat="1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0" fontId="12" fillId="24" borderId="18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41" fontId="7" fillId="24" borderId="18" xfId="0" applyNumberFormat="1" applyFont="1" applyFill="1" applyBorder="1" applyAlignment="1">
      <alignment vertical="center"/>
    </xf>
    <xf numFmtId="41" fontId="7" fillId="24" borderId="19" xfId="0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left" vertical="center"/>
    </xf>
    <xf numFmtId="41" fontId="7" fillId="24" borderId="21" xfId="0" applyNumberFormat="1" applyFont="1" applyFill="1" applyBorder="1" applyAlignment="1">
      <alignment vertical="center"/>
    </xf>
    <xf numFmtId="0" fontId="12" fillId="24" borderId="18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180" fontId="7" fillId="24" borderId="18" xfId="0" applyNumberFormat="1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7" fillId="24" borderId="23" xfId="0" applyFont="1" applyFill="1" applyBorder="1" applyAlignment="1">
      <alignment vertical="center"/>
    </xf>
    <xf numFmtId="0" fontId="12" fillId="24" borderId="23" xfId="0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center" vertical="center"/>
    </xf>
    <xf numFmtId="41" fontId="7" fillId="24" borderId="24" xfId="0" applyNumberFormat="1" applyFont="1" applyFill="1" applyBorder="1" applyAlignment="1">
      <alignment vertical="center"/>
    </xf>
    <xf numFmtId="0" fontId="16" fillId="24" borderId="25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7" fillId="24" borderId="27" xfId="0" applyFont="1" applyFill="1" applyBorder="1" applyAlignment="1">
      <alignment horizontal="center" vertical="center"/>
    </xf>
    <xf numFmtId="41" fontId="7" fillId="24" borderId="27" xfId="0" applyNumberFormat="1" applyFont="1" applyFill="1" applyBorder="1" applyAlignment="1">
      <alignment vertical="center"/>
    </xf>
    <xf numFmtId="0" fontId="7" fillId="24" borderId="27" xfId="0" applyFont="1" applyFill="1" applyBorder="1" applyAlignment="1">
      <alignment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vertical="center"/>
    </xf>
    <xf numFmtId="0" fontId="12" fillId="24" borderId="27" xfId="0" applyFont="1" applyFill="1" applyBorder="1" applyAlignment="1">
      <alignment horizontal="left" vertical="center"/>
    </xf>
    <xf numFmtId="0" fontId="16" fillId="24" borderId="28" xfId="0" applyFont="1" applyFill="1" applyBorder="1" applyAlignment="1">
      <alignment vertical="center"/>
    </xf>
    <xf numFmtId="41" fontId="7" fillId="24" borderId="15" xfId="0" applyNumberFormat="1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3" fillId="24" borderId="18" xfId="0" applyFont="1" applyFill="1" applyBorder="1" applyAlignment="1">
      <alignment vertical="center"/>
    </xf>
    <xf numFmtId="0" fontId="11" fillId="24" borderId="18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vertical="center" wrapText="1"/>
    </xf>
    <xf numFmtId="41" fontId="7" fillId="24" borderId="29" xfId="0" applyNumberFormat="1" applyFont="1" applyFill="1" applyBorder="1" applyAlignment="1">
      <alignment vertical="center"/>
    </xf>
    <xf numFmtId="0" fontId="12" fillId="24" borderId="23" xfId="0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vertical="center"/>
    </xf>
    <xf numFmtId="0" fontId="11" fillId="24" borderId="23" xfId="0" applyFont="1" applyFill="1" applyBorder="1" applyAlignment="1">
      <alignment vertical="center"/>
    </xf>
    <xf numFmtId="0" fontId="14" fillId="24" borderId="23" xfId="0" applyFont="1" applyFill="1" applyBorder="1" applyAlignment="1">
      <alignment vertical="center" wrapText="1"/>
    </xf>
    <xf numFmtId="0" fontId="11" fillId="24" borderId="23" xfId="0" applyFont="1" applyFill="1" applyBorder="1" applyAlignment="1">
      <alignment horizontal="center" vertical="center"/>
    </xf>
    <xf numFmtId="41" fontId="7" fillId="24" borderId="30" xfId="0" applyNumberFormat="1" applyFont="1" applyFill="1" applyBorder="1" applyAlignment="1">
      <alignment vertical="center"/>
    </xf>
    <xf numFmtId="0" fontId="16" fillId="24" borderId="31" xfId="0" applyFont="1" applyFill="1" applyBorder="1" applyAlignment="1">
      <alignment horizontal="left" vertical="center"/>
    </xf>
    <xf numFmtId="0" fontId="16" fillId="24" borderId="32" xfId="0" applyFont="1" applyFill="1" applyBorder="1" applyAlignment="1">
      <alignment vertical="center"/>
    </xf>
    <xf numFmtId="0" fontId="7" fillId="24" borderId="33" xfId="0" applyFont="1" applyFill="1" applyBorder="1" applyAlignment="1">
      <alignment vertical="center"/>
    </xf>
    <xf numFmtId="0" fontId="14" fillId="24" borderId="34" xfId="0" applyFont="1" applyFill="1" applyBorder="1" applyAlignment="1">
      <alignment vertical="center"/>
    </xf>
    <xf numFmtId="0" fontId="7" fillId="24" borderId="34" xfId="0" applyFont="1" applyFill="1" applyBorder="1" applyAlignment="1">
      <alignment horizontal="center" vertical="center"/>
    </xf>
    <xf numFmtId="41" fontId="7" fillId="24" borderId="33" xfId="0" applyNumberFormat="1" applyFont="1" applyFill="1" applyBorder="1" applyAlignment="1">
      <alignment vertical="center"/>
    </xf>
    <xf numFmtId="41" fontId="7" fillId="24" borderId="35" xfId="0" applyNumberFormat="1" applyFont="1" applyFill="1" applyBorder="1" applyAlignment="1">
      <alignment vertical="center"/>
    </xf>
    <xf numFmtId="0" fontId="12" fillId="24" borderId="33" xfId="0" applyFont="1" applyFill="1" applyBorder="1" applyAlignment="1">
      <alignment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right" vertical="center"/>
    </xf>
    <xf numFmtId="0" fontId="14" fillId="24" borderId="18" xfId="0" applyFont="1" applyFill="1" applyBorder="1" applyAlignment="1">
      <alignment vertical="center"/>
    </xf>
    <xf numFmtId="41" fontId="7" fillId="24" borderId="36" xfId="0" applyNumberFormat="1" applyFont="1" applyFill="1" applyBorder="1" applyAlignment="1">
      <alignment vertical="center"/>
    </xf>
    <xf numFmtId="0" fontId="11" fillId="24" borderId="18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12" fillId="24" borderId="18" xfId="0" applyFont="1" applyFill="1" applyBorder="1" applyAlignment="1">
      <alignment vertical="center" wrapText="1"/>
    </xf>
    <xf numFmtId="41" fontId="11" fillId="24" borderId="18" xfId="0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vertical="center" wrapText="1"/>
    </xf>
    <xf numFmtId="0" fontId="7" fillId="24" borderId="37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7" fillId="24" borderId="29" xfId="0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vertical="center"/>
    </xf>
    <xf numFmtId="0" fontId="7" fillId="24" borderId="37" xfId="0" applyFont="1" applyFill="1" applyBorder="1" applyAlignment="1">
      <alignment horizontal="center" vertical="center"/>
    </xf>
    <xf numFmtId="41" fontId="7" fillId="24" borderId="37" xfId="0" applyNumberFormat="1" applyFont="1" applyFill="1" applyBorder="1" applyAlignment="1">
      <alignment vertical="center"/>
    </xf>
    <xf numFmtId="0" fontId="7" fillId="24" borderId="29" xfId="0" applyFont="1" applyFill="1" applyBorder="1" applyAlignment="1">
      <alignment vertical="center"/>
    </xf>
    <xf numFmtId="0" fontId="13" fillId="24" borderId="29" xfId="0" applyFont="1" applyFill="1" applyBorder="1" applyAlignment="1">
      <alignment vertical="center"/>
    </xf>
    <xf numFmtId="0" fontId="11" fillId="24" borderId="29" xfId="0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vertical="center"/>
    </xf>
    <xf numFmtId="41" fontId="7" fillId="24" borderId="37" xfId="0" applyNumberFormat="1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vertical="center"/>
    </xf>
    <xf numFmtId="0" fontId="13" fillId="24" borderId="23" xfId="0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horizontal="center" vertical="center"/>
    </xf>
    <xf numFmtId="0" fontId="16" fillId="24" borderId="39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vertical="center"/>
    </xf>
    <xf numFmtId="0" fontId="12" fillId="24" borderId="40" xfId="0" applyFont="1" applyFill="1" applyBorder="1" applyAlignment="1">
      <alignment vertical="center"/>
    </xf>
    <xf numFmtId="0" fontId="7" fillId="24" borderId="40" xfId="0" applyFont="1" applyFill="1" applyBorder="1" applyAlignment="1">
      <alignment horizontal="center" vertical="center"/>
    </xf>
    <xf numFmtId="41" fontId="7" fillId="24" borderId="40" xfId="0" applyNumberFormat="1" applyFont="1" applyFill="1" applyBorder="1" applyAlignment="1">
      <alignment vertical="center"/>
    </xf>
    <xf numFmtId="0" fontId="7" fillId="24" borderId="28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1" fontId="7" fillId="24" borderId="18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vertical="center"/>
    </xf>
    <xf numFmtId="0" fontId="7" fillId="24" borderId="41" xfId="0" applyFont="1" applyFill="1" applyBorder="1" applyAlignment="1">
      <alignment horizontal="center" vertical="center"/>
    </xf>
    <xf numFmtId="41" fontId="7" fillId="24" borderId="41" xfId="0" applyNumberFormat="1" applyFont="1" applyFill="1" applyBorder="1" applyAlignment="1">
      <alignment vertical="center"/>
    </xf>
    <xf numFmtId="41" fontId="7" fillId="24" borderId="12" xfId="0" applyNumberFormat="1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vertical="center"/>
    </xf>
    <xf numFmtId="0" fontId="11" fillId="24" borderId="33" xfId="0" applyFont="1" applyFill="1" applyBorder="1" applyAlignment="1">
      <alignment horizontal="center" vertical="center"/>
    </xf>
    <xf numFmtId="41" fontId="11" fillId="24" borderId="33" xfId="0" applyNumberFormat="1" applyFont="1" applyFill="1" applyBorder="1" applyAlignment="1">
      <alignment vertical="center"/>
    </xf>
    <xf numFmtId="0" fontId="14" fillId="24" borderId="37" xfId="0" applyFont="1" applyFill="1" applyBorder="1" applyAlignment="1">
      <alignment vertical="center"/>
    </xf>
    <xf numFmtId="0" fontId="11" fillId="24" borderId="37" xfId="0" applyFont="1" applyFill="1" applyBorder="1" applyAlignment="1">
      <alignment horizontal="center" vertical="center"/>
    </xf>
    <xf numFmtId="41" fontId="11" fillId="24" borderId="37" xfId="0" applyNumberFormat="1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0" fontId="11" fillId="24" borderId="37" xfId="0" applyFont="1" applyFill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0" fontId="16" fillId="24" borderId="40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vertical="center"/>
    </xf>
    <xf numFmtId="0" fontId="11" fillId="24" borderId="37" xfId="0" applyFont="1" applyFill="1" applyBorder="1" applyAlignment="1">
      <alignment vertical="center"/>
    </xf>
    <xf numFmtId="44" fontId="12" fillId="24" borderId="37" xfId="0" applyNumberFormat="1" applyFont="1" applyFill="1" applyBorder="1" applyAlignment="1">
      <alignment vertical="center" wrapText="1"/>
    </xf>
    <xf numFmtId="41" fontId="7" fillId="24" borderId="37" xfId="0" applyNumberFormat="1" applyFont="1" applyFill="1" applyBorder="1" applyAlignment="1">
      <alignment vertical="center"/>
    </xf>
    <xf numFmtId="49" fontId="12" fillId="24" borderId="37" xfId="0" applyNumberFormat="1" applyFont="1" applyFill="1" applyBorder="1" applyAlignment="1">
      <alignment vertical="center" wrapText="1"/>
    </xf>
    <xf numFmtId="0" fontId="7" fillId="24" borderId="18" xfId="0" applyFont="1" applyFill="1" applyBorder="1" applyAlignment="1">
      <alignment horizontal="center" vertical="center" wrapText="1"/>
    </xf>
    <xf numFmtId="41" fontId="7" fillId="24" borderId="18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center" vertical="center"/>
    </xf>
    <xf numFmtId="41" fontId="7" fillId="24" borderId="18" xfId="0" applyNumberFormat="1" applyFont="1" applyFill="1" applyBorder="1" applyAlignment="1">
      <alignment vertical="center" wrapText="1"/>
    </xf>
    <xf numFmtId="41" fontId="7" fillId="24" borderId="18" xfId="0" applyNumberFormat="1" applyFont="1" applyFill="1" applyBorder="1" applyAlignme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vertical="center"/>
    </xf>
    <xf numFmtId="0" fontId="18" fillId="24" borderId="44" xfId="0" applyFont="1" applyFill="1" applyBorder="1" applyAlignment="1">
      <alignment vertical="center"/>
    </xf>
    <xf numFmtId="181" fontId="7" fillId="24" borderId="18" xfId="0" applyNumberFormat="1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8" fillId="24" borderId="45" xfId="0" applyFont="1" applyFill="1" applyBorder="1" applyAlignment="1">
      <alignment vertical="center"/>
    </xf>
    <xf numFmtId="0" fontId="18" fillId="24" borderId="43" xfId="0" applyFont="1" applyFill="1" applyBorder="1" applyAlignment="1">
      <alignment vertical="center"/>
    </xf>
    <xf numFmtId="0" fontId="18" fillId="24" borderId="43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vertical="center"/>
    </xf>
    <xf numFmtId="0" fontId="2" fillId="24" borderId="47" xfId="0" applyFont="1" applyFill="1" applyBorder="1" applyAlignment="1">
      <alignment horizontal="left" vertical="center"/>
    </xf>
    <xf numFmtId="0" fontId="0" fillId="24" borderId="47" xfId="0" applyFont="1" applyFill="1" applyBorder="1" applyAlignment="1">
      <alignment horizontal="left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vertical="center"/>
    </xf>
    <xf numFmtId="0" fontId="18" fillId="24" borderId="48" xfId="0" applyFont="1" applyFill="1" applyBorder="1" applyAlignment="1">
      <alignment vertical="center"/>
    </xf>
    <xf numFmtId="0" fontId="7" fillId="24" borderId="49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vertical="center"/>
    </xf>
    <xf numFmtId="0" fontId="7" fillId="24" borderId="51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42" fontId="22" fillId="24" borderId="39" xfId="0" applyNumberFormat="1" applyFont="1" applyFill="1" applyBorder="1" applyAlignment="1">
      <alignment vertical="center"/>
    </xf>
    <xf numFmtId="42" fontId="22" fillId="24" borderId="40" xfId="0" applyNumberFormat="1" applyFont="1" applyFill="1" applyBorder="1" applyAlignment="1">
      <alignment vertical="center"/>
    </xf>
    <xf numFmtId="0" fontId="22" fillId="24" borderId="40" xfId="0" applyFont="1" applyFill="1" applyBorder="1" applyAlignment="1">
      <alignment vertical="center"/>
    </xf>
    <xf numFmtId="0" fontId="22" fillId="24" borderId="28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133350</xdr:colOff>
      <xdr:row>3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9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view="pageBreakPreview" zoomScaleSheetLayoutView="100" zoomScalePageLayoutView="0" workbookViewId="0" topLeftCell="A170">
      <selection activeCell="C198" sqref="C198:F198"/>
    </sheetView>
  </sheetViews>
  <sheetFormatPr defaultColWidth="9.00390625" defaultRowHeight="16.5"/>
  <cols>
    <col min="1" max="1" width="3.625" style="5" customWidth="1"/>
    <col min="2" max="2" width="13.625" style="1" customWidth="1"/>
    <col min="3" max="3" width="15.625" style="2" customWidth="1"/>
    <col min="4" max="4" width="4.125" style="3" customWidth="1"/>
    <col min="5" max="5" width="6.125" style="4" customWidth="1"/>
    <col min="6" max="7" width="6.125" style="1" customWidth="1"/>
    <col min="8" max="8" width="3.625" style="5" customWidth="1"/>
    <col min="9" max="9" width="13.625" style="2" customWidth="1"/>
    <col min="10" max="10" width="15.625" style="2" customWidth="1"/>
    <col min="11" max="11" width="4.125" style="5" customWidth="1"/>
    <col min="12" max="14" width="6.125" style="2" customWidth="1"/>
    <col min="15" max="16384" width="9.00390625" style="2" customWidth="1"/>
  </cols>
  <sheetData>
    <row r="1" spans="3:14" ht="25.5">
      <c r="C1" s="126" t="s">
        <v>61</v>
      </c>
      <c r="D1" s="126"/>
      <c r="E1" s="126"/>
      <c r="F1" s="126"/>
      <c r="G1" s="126"/>
      <c r="H1" s="126"/>
      <c r="I1" s="126"/>
      <c r="J1" s="161" t="s">
        <v>85</v>
      </c>
      <c r="K1" s="161"/>
      <c r="L1" s="161"/>
      <c r="M1" s="161"/>
      <c r="N1" s="161"/>
    </row>
    <row r="2" spans="3:14" ht="25.5" customHeight="1">
      <c r="C2" s="126" t="s">
        <v>588</v>
      </c>
      <c r="D2" s="126"/>
      <c r="E2" s="126"/>
      <c r="F2" s="126"/>
      <c r="G2" s="126"/>
      <c r="H2" s="126"/>
      <c r="I2" s="126"/>
      <c r="J2" s="161"/>
      <c r="K2" s="161"/>
      <c r="L2" s="161"/>
      <c r="M2" s="161"/>
      <c r="N2" s="161"/>
    </row>
    <row r="3" spans="10:14" ht="15.75">
      <c r="J3" s="161"/>
      <c r="K3" s="161"/>
      <c r="L3" s="161"/>
      <c r="M3" s="161"/>
      <c r="N3" s="161"/>
    </row>
    <row r="4" spans="4:14" ht="34.5" customHeight="1">
      <c r="D4" s="149" t="s">
        <v>587</v>
      </c>
      <c r="E4" s="150"/>
      <c r="F4" s="150"/>
      <c r="G4" s="150"/>
      <c r="H4" s="150"/>
      <c r="I4" s="150"/>
      <c r="J4" s="161"/>
      <c r="K4" s="161"/>
      <c r="L4" s="161"/>
      <c r="M4" s="161"/>
      <c r="N4" s="161"/>
    </row>
    <row r="5" spans="4:14" ht="34.5" customHeight="1">
      <c r="D5" s="150"/>
      <c r="E5" s="150"/>
      <c r="F5" s="150"/>
      <c r="G5" s="150"/>
      <c r="H5" s="150"/>
      <c r="I5" s="150"/>
      <c r="J5" s="135"/>
      <c r="K5" s="135"/>
      <c r="L5" s="135"/>
      <c r="M5" s="135"/>
      <c r="N5" s="135"/>
    </row>
    <row r="6" spans="1:12" ht="18" customHeight="1" thickBot="1">
      <c r="A6" s="7" t="s">
        <v>199</v>
      </c>
      <c r="J6" s="8"/>
      <c r="L6" s="8"/>
    </row>
    <row r="7" spans="1:14" s="3" customFormat="1" ht="16.5" customHeight="1" thickBot="1" thickTop="1">
      <c r="A7" s="9" t="s">
        <v>200</v>
      </c>
      <c r="B7" s="10" t="s">
        <v>201</v>
      </c>
      <c r="C7" s="10" t="s">
        <v>202</v>
      </c>
      <c r="D7" s="10" t="s">
        <v>203</v>
      </c>
      <c r="E7" s="11" t="s">
        <v>204</v>
      </c>
      <c r="F7" s="12" t="s">
        <v>205</v>
      </c>
      <c r="G7" s="13" t="s">
        <v>206</v>
      </c>
      <c r="H7" s="9" t="s">
        <v>207</v>
      </c>
      <c r="I7" s="10" t="s">
        <v>208</v>
      </c>
      <c r="J7" s="10" t="s">
        <v>202</v>
      </c>
      <c r="K7" s="10" t="s">
        <v>203</v>
      </c>
      <c r="L7" s="10" t="s">
        <v>204</v>
      </c>
      <c r="M7" s="12" t="s">
        <v>205</v>
      </c>
      <c r="N7" s="13" t="s">
        <v>206</v>
      </c>
    </row>
    <row r="8" spans="1:14" ht="16.5" customHeight="1" thickTop="1">
      <c r="A8" s="14">
        <v>1</v>
      </c>
      <c r="B8" s="15" t="s">
        <v>191</v>
      </c>
      <c r="C8" s="16" t="s">
        <v>209</v>
      </c>
      <c r="D8" s="17" t="s">
        <v>62</v>
      </c>
      <c r="E8" s="50">
        <v>9</v>
      </c>
      <c r="F8" s="24"/>
      <c r="G8" s="18">
        <f aca="true" t="shared" si="0" ref="G8:G22">SUM(E8)*F8</f>
        <v>0</v>
      </c>
      <c r="H8" s="19">
        <v>16</v>
      </c>
      <c r="I8" s="20" t="s">
        <v>210</v>
      </c>
      <c r="J8" s="21" t="s">
        <v>211</v>
      </c>
      <c r="K8" s="22" t="s">
        <v>212</v>
      </c>
      <c r="L8" s="23">
        <v>5</v>
      </c>
      <c r="M8" s="24"/>
      <c r="N8" s="18">
        <f aca="true" t="shared" si="1" ref="N8:N21">SUM(L8)*M8</f>
        <v>0</v>
      </c>
    </row>
    <row r="9" spans="1:14" ht="16.5" customHeight="1">
      <c r="A9" s="25">
        <v>2</v>
      </c>
      <c r="B9" s="20"/>
      <c r="C9" s="26" t="s">
        <v>213</v>
      </c>
      <c r="D9" s="22" t="s">
        <v>62</v>
      </c>
      <c r="E9" s="23">
        <v>10</v>
      </c>
      <c r="F9" s="27"/>
      <c r="G9" s="18">
        <f t="shared" si="0"/>
        <v>0</v>
      </c>
      <c r="H9" s="25">
        <v>17</v>
      </c>
      <c r="I9" s="20" t="s">
        <v>214</v>
      </c>
      <c r="J9" s="21" t="s">
        <v>215</v>
      </c>
      <c r="K9" s="22" t="s">
        <v>216</v>
      </c>
      <c r="L9" s="23">
        <v>4</v>
      </c>
      <c r="M9" s="27"/>
      <c r="N9" s="18">
        <f t="shared" si="1"/>
        <v>0</v>
      </c>
    </row>
    <row r="10" spans="1:14" ht="16.5" customHeight="1">
      <c r="A10" s="14">
        <v>3</v>
      </c>
      <c r="B10" s="20"/>
      <c r="C10" s="28" t="s">
        <v>217</v>
      </c>
      <c r="D10" s="22" t="s">
        <v>62</v>
      </c>
      <c r="E10" s="23">
        <v>15</v>
      </c>
      <c r="F10" s="27"/>
      <c r="G10" s="18">
        <f t="shared" si="0"/>
        <v>0</v>
      </c>
      <c r="H10" s="25">
        <v>18</v>
      </c>
      <c r="I10" s="20" t="s">
        <v>218</v>
      </c>
      <c r="J10" s="21" t="s">
        <v>219</v>
      </c>
      <c r="K10" s="22" t="s">
        <v>212</v>
      </c>
      <c r="L10" s="23">
        <v>14</v>
      </c>
      <c r="M10" s="27"/>
      <c r="N10" s="18">
        <f t="shared" si="1"/>
        <v>0</v>
      </c>
    </row>
    <row r="11" spans="1:14" ht="16.5" customHeight="1">
      <c r="A11" s="25">
        <v>4</v>
      </c>
      <c r="B11" s="20" t="s">
        <v>220</v>
      </c>
      <c r="C11" s="21" t="s">
        <v>221</v>
      </c>
      <c r="D11" s="22" t="s">
        <v>62</v>
      </c>
      <c r="E11" s="23">
        <v>3</v>
      </c>
      <c r="F11" s="27"/>
      <c r="G11" s="18">
        <f t="shared" si="0"/>
        <v>0</v>
      </c>
      <c r="H11" s="25">
        <v>19</v>
      </c>
      <c r="I11" s="20"/>
      <c r="J11" s="21" t="s">
        <v>222</v>
      </c>
      <c r="K11" s="22" t="s">
        <v>216</v>
      </c>
      <c r="L11" s="23">
        <v>19</v>
      </c>
      <c r="M11" s="27"/>
      <c r="N11" s="18">
        <f t="shared" si="1"/>
        <v>0</v>
      </c>
    </row>
    <row r="12" spans="1:14" ht="16.5" customHeight="1">
      <c r="A12" s="14">
        <v>5</v>
      </c>
      <c r="B12" s="20"/>
      <c r="C12" s="21" t="s">
        <v>223</v>
      </c>
      <c r="D12" s="22" t="s">
        <v>62</v>
      </c>
      <c r="E12" s="23">
        <v>4</v>
      </c>
      <c r="F12" s="27"/>
      <c r="G12" s="18">
        <f t="shared" si="0"/>
        <v>0</v>
      </c>
      <c r="H12" s="25">
        <v>20</v>
      </c>
      <c r="I12" s="21" t="s">
        <v>224</v>
      </c>
      <c r="J12" s="21" t="s">
        <v>222</v>
      </c>
      <c r="K12" s="22" t="s">
        <v>216</v>
      </c>
      <c r="L12" s="23">
        <v>30</v>
      </c>
      <c r="M12" s="27"/>
      <c r="N12" s="18">
        <f t="shared" si="1"/>
        <v>0</v>
      </c>
    </row>
    <row r="13" spans="1:14" ht="16.5" customHeight="1">
      <c r="A13" s="25">
        <v>6</v>
      </c>
      <c r="B13" s="20"/>
      <c r="C13" s="21" t="s">
        <v>225</v>
      </c>
      <c r="D13" s="22" t="s">
        <v>62</v>
      </c>
      <c r="E13" s="23">
        <v>6</v>
      </c>
      <c r="F13" s="27"/>
      <c r="G13" s="18">
        <f t="shared" si="0"/>
        <v>0</v>
      </c>
      <c r="H13" s="25">
        <v>21</v>
      </c>
      <c r="I13" s="21" t="s">
        <v>226</v>
      </c>
      <c r="J13" s="21" t="s">
        <v>227</v>
      </c>
      <c r="K13" s="22" t="s">
        <v>216</v>
      </c>
      <c r="L13" s="23">
        <v>100</v>
      </c>
      <c r="M13" s="27"/>
      <c r="N13" s="18">
        <f t="shared" si="1"/>
        <v>0</v>
      </c>
    </row>
    <row r="14" spans="1:14" ht="16.5" customHeight="1">
      <c r="A14" s="14">
        <v>7</v>
      </c>
      <c r="B14" s="31" t="s">
        <v>192</v>
      </c>
      <c r="C14" s="21" t="s">
        <v>228</v>
      </c>
      <c r="D14" s="22" t="s">
        <v>62</v>
      </c>
      <c r="E14" s="23">
        <v>5</v>
      </c>
      <c r="F14" s="27"/>
      <c r="G14" s="18">
        <f t="shared" si="0"/>
        <v>0</v>
      </c>
      <c r="H14" s="25">
        <v>22</v>
      </c>
      <c r="I14" s="20" t="s">
        <v>229</v>
      </c>
      <c r="J14" s="21" t="s">
        <v>230</v>
      </c>
      <c r="K14" s="22" t="s">
        <v>231</v>
      </c>
      <c r="L14" s="23">
        <v>15</v>
      </c>
      <c r="M14" s="27"/>
      <c r="N14" s="18">
        <f t="shared" si="1"/>
        <v>0</v>
      </c>
    </row>
    <row r="15" spans="1:14" ht="16.5" customHeight="1">
      <c r="A15" s="25">
        <v>8</v>
      </c>
      <c r="B15" s="20" t="s">
        <v>232</v>
      </c>
      <c r="C15" s="21" t="s">
        <v>233</v>
      </c>
      <c r="D15" s="22" t="s">
        <v>62</v>
      </c>
      <c r="E15" s="23">
        <v>6</v>
      </c>
      <c r="F15" s="27"/>
      <c r="G15" s="18">
        <f t="shared" si="0"/>
        <v>0</v>
      </c>
      <c r="H15" s="25">
        <v>23</v>
      </c>
      <c r="I15" s="20"/>
      <c r="J15" s="21" t="s">
        <v>234</v>
      </c>
      <c r="K15" s="22" t="s">
        <v>231</v>
      </c>
      <c r="L15" s="23">
        <v>45</v>
      </c>
      <c r="M15" s="27"/>
      <c r="N15" s="18">
        <f t="shared" si="1"/>
        <v>0</v>
      </c>
    </row>
    <row r="16" spans="1:14" ht="16.5" customHeight="1">
      <c r="A16" s="14">
        <v>9</v>
      </c>
      <c r="B16" s="20"/>
      <c r="C16" s="21" t="s">
        <v>235</v>
      </c>
      <c r="D16" s="22" t="s">
        <v>62</v>
      </c>
      <c r="E16" s="23">
        <v>8</v>
      </c>
      <c r="F16" s="27"/>
      <c r="G16" s="18">
        <f t="shared" si="0"/>
        <v>0</v>
      </c>
      <c r="H16" s="25">
        <v>24</v>
      </c>
      <c r="I16" s="20" t="s">
        <v>236</v>
      </c>
      <c r="J16" s="21" t="s">
        <v>237</v>
      </c>
      <c r="K16" s="22" t="s">
        <v>212</v>
      </c>
      <c r="L16" s="23">
        <v>20</v>
      </c>
      <c r="M16" s="27"/>
      <c r="N16" s="18">
        <f t="shared" si="1"/>
        <v>0</v>
      </c>
    </row>
    <row r="17" spans="1:14" ht="16.5" customHeight="1">
      <c r="A17" s="25">
        <v>10</v>
      </c>
      <c r="B17" s="20" t="s">
        <v>238</v>
      </c>
      <c r="C17" s="21" t="s">
        <v>239</v>
      </c>
      <c r="D17" s="22" t="s">
        <v>240</v>
      </c>
      <c r="E17" s="23">
        <v>250</v>
      </c>
      <c r="F17" s="27"/>
      <c r="G17" s="18">
        <f t="shared" si="0"/>
        <v>0</v>
      </c>
      <c r="H17" s="25">
        <v>25</v>
      </c>
      <c r="I17" s="20" t="s">
        <v>241</v>
      </c>
      <c r="J17" s="21" t="s">
        <v>242</v>
      </c>
      <c r="K17" s="22" t="s">
        <v>212</v>
      </c>
      <c r="L17" s="23">
        <v>250</v>
      </c>
      <c r="M17" s="27"/>
      <c r="N17" s="18">
        <f t="shared" si="1"/>
        <v>0</v>
      </c>
    </row>
    <row r="18" spans="1:14" ht="16.5" customHeight="1">
      <c r="A18" s="14">
        <v>11</v>
      </c>
      <c r="B18" s="20"/>
      <c r="C18" s="21" t="s">
        <v>243</v>
      </c>
      <c r="D18" s="22" t="s">
        <v>240</v>
      </c>
      <c r="E18" s="23">
        <v>230</v>
      </c>
      <c r="F18" s="27"/>
      <c r="G18" s="18">
        <f t="shared" si="0"/>
        <v>0</v>
      </c>
      <c r="H18" s="25">
        <v>26</v>
      </c>
      <c r="I18" s="31" t="s">
        <v>87</v>
      </c>
      <c r="J18" s="21" t="s">
        <v>244</v>
      </c>
      <c r="K18" s="32" t="s">
        <v>88</v>
      </c>
      <c r="L18" s="23">
        <v>70</v>
      </c>
      <c r="M18" s="27"/>
      <c r="N18" s="18">
        <f t="shared" si="1"/>
        <v>0</v>
      </c>
    </row>
    <row r="19" spans="1:14" ht="16.5" customHeight="1">
      <c r="A19" s="25">
        <v>12</v>
      </c>
      <c r="B19" s="20"/>
      <c r="C19" s="21" t="s">
        <v>245</v>
      </c>
      <c r="D19" s="22" t="s">
        <v>240</v>
      </c>
      <c r="E19" s="23">
        <v>230</v>
      </c>
      <c r="F19" s="27"/>
      <c r="G19" s="18">
        <f t="shared" si="0"/>
        <v>0</v>
      </c>
      <c r="H19" s="25">
        <v>27</v>
      </c>
      <c r="I19" s="20" t="s">
        <v>246</v>
      </c>
      <c r="J19" s="21" t="s">
        <v>247</v>
      </c>
      <c r="K19" s="22" t="s">
        <v>240</v>
      </c>
      <c r="L19" s="23">
        <v>230</v>
      </c>
      <c r="M19" s="27"/>
      <c r="N19" s="18">
        <f t="shared" si="1"/>
        <v>0</v>
      </c>
    </row>
    <row r="20" spans="1:14" ht="16.5" customHeight="1">
      <c r="A20" s="14">
        <v>13</v>
      </c>
      <c r="B20" s="20" t="s">
        <v>248</v>
      </c>
      <c r="C20" s="21" t="s">
        <v>249</v>
      </c>
      <c r="D20" s="22" t="s">
        <v>212</v>
      </c>
      <c r="E20" s="132">
        <v>3</v>
      </c>
      <c r="F20" s="27"/>
      <c r="G20" s="18">
        <f t="shared" si="0"/>
        <v>0</v>
      </c>
      <c r="H20" s="25">
        <v>28</v>
      </c>
      <c r="I20" s="20" t="s">
        <v>250</v>
      </c>
      <c r="J20" s="28" t="s">
        <v>251</v>
      </c>
      <c r="K20" s="22" t="s">
        <v>240</v>
      </c>
      <c r="L20" s="23">
        <v>300</v>
      </c>
      <c r="M20" s="27"/>
      <c r="N20" s="18">
        <f t="shared" si="1"/>
        <v>0</v>
      </c>
    </row>
    <row r="21" spans="1:14" ht="16.5" customHeight="1">
      <c r="A21" s="25">
        <v>14</v>
      </c>
      <c r="B21" s="20"/>
      <c r="C21" s="21" t="s">
        <v>252</v>
      </c>
      <c r="D21" s="22" t="s">
        <v>212</v>
      </c>
      <c r="E21" s="30">
        <v>3.5</v>
      </c>
      <c r="F21" s="27"/>
      <c r="G21" s="18">
        <f t="shared" si="0"/>
        <v>0</v>
      </c>
      <c r="H21" s="25">
        <v>29</v>
      </c>
      <c r="I21" s="20"/>
      <c r="J21" s="28" t="s">
        <v>253</v>
      </c>
      <c r="K21" s="22" t="s">
        <v>240</v>
      </c>
      <c r="L21" s="23">
        <v>300</v>
      </c>
      <c r="M21" s="27"/>
      <c r="N21" s="18">
        <f t="shared" si="1"/>
        <v>0</v>
      </c>
    </row>
    <row r="22" spans="1:14" ht="16.5" customHeight="1" thickBot="1">
      <c r="A22" s="33">
        <v>15</v>
      </c>
      <c r="B22" s="34" t="s">
        <v>254</v>
      </c>
      <c r="C22" s="35" t="s">
        <v>252</v>
      </c>
      <c r="D22" s="17" t="s">
        <v>212</v>
      </c>
      <c r="E22" s="50">
        <v>4</v>
      </c>
      <c r="F22" s="39"/>
      <c r="G22" s="18">
        <f t="shared" si="0"/>
        <v>0</v>
      </c>
      <c r="H22" s="14"/>
      <c r="I22" s="36"/>
      <c r="J22" s="37"/>
      <c r="K22" s="38"/>
      <c r="L22" s="59"/>
      <c r="M22" s="39"/>
      <c r="N22" s="18"/>
    </row>
    <row r="23" spans="1:14" ht="18" customHeight="1" thickBot="1" thickTop="1">
      <c r="A23" s="40" t="s">
        <v>255</v>
      </c>
      <c r="B23" s="41"/>
      <c r="C23" s="42"/>
      <c r="D23" s="43"/>
      <c r="E23" s="44"/>
      <c r="F23" s="45"/>
      <c r="G23" s="45"/>
      <c r="H23" s="46"/>
      <c r="I23" s="47"/>
      <c r="J23" s="48"/>
      <c r="K23" s="46"/>
      <c r="L23" s="47"/>
      <c r="M23" s="47"/>
      <c r="N23" s="49"/>
    </row>
    <row r="24" spans="1:14" s="3" customFormat="1" ht="18" customHeight="1" thickBot="1" thickTop="1">
      <c r="A24" s="9" t="s">
        <v>207</v>
      </c>
      <c r="B24" s="10" t="s">
        <v>208</v>
      </c>
      <c r="C24" s="10" t="s">
        <v>202</v>
      </c>
      <c r="D24" s="10" t="s">
        <v>203</v>
      </c>
      <c r="E24" s="11" t="s">
        <v>204</v>
      </c>
      <c r="F24" s="10" t="s">
        <v>205</v>
      </c>
      <c r="G24" s="12" t="s">
        <v>206</v>
      </c>
      <c r="H24" s="9" t="s">
        <v>207</v>
      </c>
      <c r="I24" s="10" t="s">
        <v>208</v>
      </c>
      <c r="J24" s="10" t="s">
        <v>202</v>
      </c>
      <c r="K24" s="10" t="s">
        <v>203</v>
      </c>
      <c r="L24" s="10" t="s">
        <v>204</v>
      </c>
      <c r="M24" s="10" t="s">
        <v>205</v>
      </c>
      <c r="N24" s="13" t="s">
        <v>206</v>
      </c>
    </row>
    <row r="25" spans="1:14" ht="18" customHeight="1" thickTop="1">
      <c r="A25" s="14">
        <v>30</v>
      </c>
      <c r="B25" s="34" t="s">
        <v>256</v>
      </c>
      <c r="C25" s="35" t="s">
        <v>257</v>
      </c>
      <c r="D25" s="17" t="s">
        <v>258</v>
      </c>
      <c r="E25" s="50">
        <v>50</v>
      </c>
      <c r="F25" s="34"/>
      <c r="G25" s="24">
        <f aca="true" t="shared" si="2" ref="G25:G49">SUM(E25)*F25</f>
        <v>0</v>
      </c>
      <c r="H25" s="14">
        <v>56</v>
      </c>
      <c r="I25" s="34" t="s">
        <v>259</v>
      </c>
      <c r="J25" s="35" t="s">
        <v>260</v>
      </c>
      <c r="K25" s="51" t="s">
        <v>93</v>
      </c>
      <c r="L25" s="23">
        <v>400</v>
      </c>
      <c r="M25" s="50"/>
      <c r="N25" s="18">
        <f aca="true" t="shared" si="3" ref="N25:N49">SUM(L25)*M25</f>
        <v>0</v>
      </c>
    </row>
    <row r="26" spans="1:14" ht="18" customHeight="1">
      <c r="A26" s="25">
        <v>31</v>
      </c>
      <c r="B26" s="20"/>
      <c r="C26" s="21" t="s">
        <v>261</v>
      </c>
      <c r="D26" s="22" t="s">
        <v>258</v>
      </c>
      <c r="E26" s="23">
        <v>50</v>
      </c>
      <c r="F26" s="20"/>
      <c r="G26" s="24">
        <f t="shared" si="2"/>
        <v>0</v>
      </c>
      <c r="H26" s="25">
        <v>57</v>
      </c>
      <c r="I26" s="20"/>
      <c r="J26" s="35" t="s">
        <v>262</v>
      </c>
      <c r="K26" s="51" t="s">
        <v>93</v>
      </c>
      <c r="L26" s="23">
        <v>400</v>
      </c>
      <c r="M26" s="23"/>
      <c r="N26" s="18">
        <f t="shared" si="3"/>
        <v>0</v>
      </c>
    </row>
    <row r="27" spans="1:14" ht="18" customHeight="1">
      <c r="A27" s="14">
        <v>32</v>
      </c>
      <c r="B27" s="20"/>
      <c r="C27" s="21" t="s">
        <v>263</v>
      </c>
      <c r="D27" s="22" t="s">
        <v>258</v>
      </c>
      <c r="E27" s="23">
        <v>50</v>
      </c>
      <c r="F27" s="20"/>
      <c r="G27" s="24">
        <f t="shared" si="2"/>
        <v>0</v>
      </c>
      <c r="H27" s="14">
        <v>58</v>
      </c>
      <c r="I27" s="20"/>
      <c r="J27" s="35" t="s">
        <v>264</v>
      </c>
      <c r="K27" s="51" t="s">
        <v>93</v>
      </c>
      <c r="L27" s="23">
        <v>400</v>
      </c>
      <c r="M27" s="23"/>
      <c r="N27" s="18">
        <f t="shared" si="3"/>
        <v>0</v>
      </c>
    </row>
    <row r="28" spans="1:14" ht="18" customHeight="1">
      <c r="A28" s="25">
        <v>33</v>
      </c>
      <c r="B28" s="20"/>
      <c r="C28" s="21" t="s">
        <v>265</v>
      </c>
      <c r="D28" s="22" t="s">
        <v>258</v>
      </c>
      <c r="E28" s="23">
        <v>50</v>
      </c>
      <c r="F28" s="20"/>
      <c r="G28" s="24">
        <f t="shared" si="2"/>
        <v>0</v>
      </c>
      <c r="H28" s="25">
        <v>59</v>
      </c>
      <c r="I28" s="34" t="s">
        <v>259</v>
      </c>
      <c r="J28" s="21" t="s">
        <v>94</v>
      </c>
      <c r="K28" s="32" t="s">
        <v>77</v>
      </c>
      <c r="L28" s="23">
        <v>35</v>
      </c>
      <c r="M28" s="23"/>
      <c r="N28" s="18">
        <f t="shared" si="3"/>
        <v>0</v>
      </c>
    </row>
    <row r="29" spans="1:14" ht="18" customHeight="1">
      <c r="A29" s="14">
        <v>34</v>
      </c>
      <c r="B29" s="20" t="s">
        <v>266</v>
      </c>
      <c r="C29" s="21" t="s">
        <v>267</v>
      </c>
      <c r="D29" s="22" t="s">
        <v>268</v>
      </c>
      <c r="E29" s="23">
        <v>35</v>
      </c>
      <c r="F29" s="20"/>
      <c r="G29" s="24">
        <f t="shared" si="2"/>
        <v>0</v>
      </c>
      <c r="H29" s="14">
        <v>60</v>
      </c>
      <c r="I29" s="31" t="s">
        <v>95</v>
      </c>
      <c r="J29" s="21" t="s">
        <v>96</v>
      </c>
      <c r="K29" s="32" t="s">
        <v>93</v>
      </c>
      <c r="L29" s="23">
        <v>45</v>
      </c>
      <c r="M29" s="23"/>
      <c r="N29" s="18">
        <f t="shared" si="3"/>
        <v>0</v>
      </c>
    </row>
    <row r="30" spans="1:14" ht="18" customHeight="1">
      <c r="A30" s="25">
        <v>35</v>
      </c>
      <c r="B30" s="20"/>
      <c r="C30" s="21" t="s">
        <v>269</v>
      </c>
      <c r="D30" s="22" t="s">
        <v>268</v>
      </c>
      <c r="E30" s="23">
        <v>55</v>
      </c>
      <c r="F30" s="20"/>
      <c r="G30" s="24">
        <f t="shared" si="2"/>
        <v>0</v>
      </c>
      <c r="H30" s="25">
        <v>61</v>
      </c>
      <c r="I30" s="52" t="s">
        <v>97</v>
      </c>
      <c r="J30" s="21" t="s">
        <v>98</v>
      </c>
      <c r="K30" s="32" t="s">
        <v>93</v>
      </c>
      <c r="L30" s="23">
        <v>20</v>
      </c>
      <c r="M30" s="23"/>
      <c r="N30" s="18">
        <f t="shared" si="3"/>
        <v>0</v>
      </c>
    </row>
    <row r="31" spans="1:14" ht="18" customHeight="1">
      <c r="A31" s="14">
        <v>36</v>
      </c>
      <c r="B31" s="20"/>
      <c r="C31" s="21" t="s">
        <v>270</v>
      </c>
      <c r="D31" s="22" t="s">
        <v>268</v>
      </c>
      <c r="E31" s="23">
        <v>75</v>
      </c>
      <c r="F31" s="20"/>
      <c r="G31" s="24">
        <f t="shared" si="2"/>
        <v>0</v>
      </c>
      <c r="H31" s="14">
        <v>62</v>
      </c>
      <c r="I31" s="20" t="s">
        <v>271</v>
      </c>
      <c r="J31" s="21" t="s">
        <v>272</v>
      </c>
      <c r="K31" s="22" t="s">
        <v>273</v>
      </c>
      <c r="L31" s="23">
        <v>240</v>
      </c>
      <c r="M31" s="23"/>
      <c r="N31" s="18">
        <f t="shared" si="3"/>
        <v>0</v>
      </c>
    </row>
    <row r="32" spans="1:14" ht="18" customHeight="1">
      <c r="A32" s="25">
        <v>37</v>
      </c>
      <c r="B32" s="20"/>
      <c r="C32" s="21" t="s">
        <v>274</v>
      </c>
      <c r="D32" s="22" t="s">
        <v>268</v>
      </c>
      <c r="E32" s="23">
        <v>95</v>
      </c>
      <c r="F32" s="20"/>
      <c r="G32" s="24">
        <f t="shared" si="2"/>
        <v>0</v>
      </c>
      <c r="H32" s="25">
        <v>63</v>
      </c>
      <c r="I32" s="20"/>
      <c r="J32" s="21" t="s">
        <v>275</v>
      </c>
      <c r="K32" s="22" t="s">
        <v>273</v>
      </c>
      <c r="L32" s="23">
        <v>240</v>
      </c>
      <c r="M32" s="23"/>
      <c r="N32" s="18">
        <f t="shared" si="3"/>
        <v>0</v>
      </c>
    </row>
    <row r="33" spans="1:14" ht="18" customHeight="1">
      <c r="A33" s="14">
        <v>38</v>
      </c>
      <c r="B33" s="31" t="s">
        <v>99</v>
      </c>
      <c r="C33" s="21" t="s">
        <v>276</v>
      </c>
      <c r="D33" s="22" t="s">
        <v>273</v>
      </c>
      <c r="E33" s="23">
        <v>400</v>
      </c>
      <c r="F33" s="20"/>
      <c r="G33" s="24">
        <f t="shared" si="2"/>
        <v>0</v>
      </c>
      <c r="H33" s="14">
        <v>64</v>
      </c>
      <c r="I33" s="20" t="s">
        <v>271</v>
      </c>
      <c r="J33" s="21" t="s">
        <v>277</v>
      </c>
      <c r="K33" s="22" t="s">
        <v>268</v>
      </c>
      <c r="L33" s="23">
        <v>10</v>
      </c>
      <c r="M33" s="23"/>
      <c r="N33" s="18">
        <f t="shared" si="3"/>
        <v>0</v>
      </c>
    </row>
    <row r="34" spans="1:14" ht="18" customHeight="1">
      <c r="A34" s="25">
        <v>39</v>
      </c>
      <c r="B34" s="20" t="s">
        <v>278</v>
      </c>
      <c r="C34" s="21" t="s">
        <v>279</v>
      </c>
      <c r="D34" s="22" t="s">
        <v>273</v>
      </c>
      <c r="E34" s="23">
        <v>90</v>
      </c>
      <c r="F34" s="20"/>
      <c r="G34" s="24">
        <f t="shared" si="2"/>
        <v>0</v>
      </c>
      <c r="H34" s="25">
        <v>65</v>
      </c>
      <c r="I34" s="20"/>
      <c r="J34" s="21" t="s">
        <v>280</v>
      </c>
      <c r="K34" s="22" t="s">
        <v>268</v>
      </c>
      <c r="L34" s="23">
        <v>20</v>
      </c>
      <c r="M34" s="23"/>
      <c r="N34" s="18">
        <f t="shared" si="3"/>
        <v>0</v>
      </c>
    </row>
    <row r="35" spans="1:14" ht="18" customHeight="1">
      <c r="A35" s="14">
        <v>40</v>
      </c>
      <c r="B35" s="20"/>
      <c r="C35" s="21" t="s">
        <v>281</v>
      </c>
      <c r="D35" s="22" t="s">
        <v>273</v>
      </c>
      <c r="E35" s="23">
        <v>130</v>
      </c>
      <c r="F35" s="20"/>
      <c r="G35" s="24">
        <f t="shared" si="2"/>
        <v>0</v>
      </c>
      <c r="H35" s="14">
        <v>66</v>
      </c>
      <c r="I35" s="20" t="s">
        <v>282</v>
      </c>
      <c r="J35" s="21" t="s">
        <v>277</v>
      </c>
      <c r="K35" s="22" t="s">
        <v>268</v>
      </c>
      <c r="L35" s="23">
        <v>25</v>
      </c>
      <c r="M35" s="23"/>
      <c r="N35" s="18">
        <f t="shared" si="3"/>
        <v>0</v>
      </c>
    </row>
    <row r="36" spans="1:14" ht="18" customHeight="1">
      <c r="A36" s="25">
        <v>41</v>
      </c>
      <c r="B36" s="20"/>
      <c r="C36" s="21" t="s">
        <v>283</v>
      </c>
      <c r="D36" s="22" t="s">
        <v>273</v>
      </c>
      <c r="E36" s="23">
        <v>140</v>
      </c>
      <c r="F36" s="20"/>
      <c r="G36" s="24">
        <f t="shared" si="2"/>
        <v>0</v>
      </c>
      <c r="H36" s="25">
        <v>67</v>
      </c>
      <c r="I36" s="20"/>
      <c r="J36" s="21" t="s">
        <v>280</v>
      </c>
      <c r="K36" s="22" t="s">
        <v>268</v>
      </c>
      <c r="L36" s="23">
        <v>45</v>
      </c>
      <c r="M36" s="23"/>
      <c r="N36" s="18">
        <f t="shared" si="3"/>
        <v>0</v>
      </c>
    </row>
    <row r="37" spans="1:14" ht="18" customHeight="1">
      <c r="A37" s="14">
        <v>42</v>
      </c>
      <c r="B37" s="20"/>
      <c r="C37" s="21" t="s">
        <v>284</v>
      </c>
      <c r="D37" s="22" t="s">
        <v>273</v>
      </c>
      <c r="E37" s="23">
        <v>180</v>
      </c>
      <c r="F37" s="20"/>
      <c r="G37" s="24">
        <f t="shared" si="2"/>
        <v>0</v>
      </c>
      <c r="H37" s="14">
        <v>68</v>
      </c>
      <c r="I37" s="20" t="s">
        <v>285</v>
      </c>
      <c r="J37" s="21" t="s">
        <v>286</v>
      </c>
      <c r="K37" s="22" t="s">
        <v>287</v>
      </c>
      <c r="L37" s="23">
        <v>17</v>
      </c>
      <c r="M37" s="23"/>
      <c r="N37" s="18">
        <f t="shared" si="3"/>
        <v>0</v>
      </c>
    </row>
    <row r="38" spans="1:14" ht="18" customHeight="1">
      <c r="A38" s="25">
        <v>43</v>
      </c>
      <c r="B38" s="20"/>
      <c r="C38" s="21" t="s">
        <v>288</v>
      </c>
      <c r="D38" s="22" t="s">
        <v>273</v>
      </c>
      <c r="E38" s="23">
        <v>220</v>
      </c>
      <c r="F38" s="20"/>
      <c r="G38" s="24">
        <f t="shared" si="2"/>
        <v>0</v>
      </c>
      <c r="H38" s="25">
        <v>69</v>
      </c>
      <c r="I38" s="20"/>
      <c r="J38" s="21" t="s">
        <v>289</v>
      </c>
      <c r="K38" s="22" t="s">
        <v>287</v>
      </c>
      <c r="L38" s="23">
        <v>27</v>
      </c>
      <c r="M38" s="23"/>
      <c r="N38" s="18">
        <f t="shared" si="3"/>
        <v>0</v>
      </c>
    </row>
    <row r="39" spans="1:14" ht="18" customHeight="1">
      <c r="A39" s="14">
        <v>44</v>
      </c>
      <c r="B39" s="20"/>
      <c r="C39" s="21" t="s">
        <v>290</v>
      </c>
      <c r="D39" s="22" t="s">
        <v>273</v>
      </c>
      <c r="E39" s="23">
        <v>280</v>
      </c>
      <c r="F39" s="20"/>
      <c r="G39" s="24">
        <f t="shared" si="2"/>
        <v>0</v>
      </c>
      <c r="H39" s="25">
        <v>70</v>
      </c>
      <c r="I39" s="53" t="s">
        <v>106</v>
      </c>
      <c r="J39" s="21" t="s">
        <v>291</v>
      </c>
      <c r="K39" s="32" t="s">
        <v>104</v>
      </c>
      <c r="L39" s="23">
        <v>130</v>
      </c>
      <c r="M39" s="23"/>
      <c r="N39" s="18">
        <f t="shared" si="3"/>
        <v>0</v>
      </c>
    </row>
    <row r="40" spans="1:14" ht="18" customHeight="1">
      <c r="A40" s="25">
        <v>45</v>
      </c>
      <c r="B40" s="20" t="s">
        <v>292</v>
      </c>
      <c r="C40" s="21" t="s">
        <v>293</v>
      </c>
      <c r="D40" s="22" t="s">
        <v>212</v>
      </c>
      <c r="E40" s="23">
        <v>10</v>
      </c>
      <c r="F40" s="20"/>
      <c r="G40" s="24">
        <f t="shared" si="2"/>
        <v>0</v>
      </c>
      <c r="H40" s="14">
        <v>71</v>
      </c>
      <c r="I40" s="54" t="s">
        <v>145</v>
      </c>
      <c r="J40" s="21" t="s">
        <v>294</v>
      </c>
      <c r="K40" s="22" t="s">
        <v>273</v>
      </c>
      <c r="L40" s="23">
        <v>55</v>
      </c>
      <c r="M40" s="23"/>
      <c r="N40" s="18">
        <f t="shared" si="3"/>
        <v>0</v>
      </c>
    </row>
    <row r="41" spans="1:14" ht="18" customHeight="1">
      <c r="A41" s="14">
        <v>46</v>
      </c>
      <c r="B41" s="20" t="s">
        <v>295</v>
      </c>
      <c r="C41" s="21" t="s">
        <v>0</v>
      </c>
      <c r="D41" s="22" t="s">
        <v>268</v>
      </c>
      <c r="E41" s="23">
        <v>20</v>
      </c>
      <c r="F41" s="20"/>
      <c r="G41" s="24">
        <f t="shared" si="2"/>
        <v>0</v>
      </c>
      <c r="H41" s="25">
        <v>72</v>
      </c>
      <c r="I41" s="20"/>
      <c r="J41" s="21" t="s">
        <v>296</v>
      </c>
      <c r="K41" s="22" t="s">
        <v>273</v>
      </c>
      <c r="L41" s="23">
        <v>55</v>
      </c>
      <c r="M41" s="23"/>
      <c r="N41" s="18">
        <f t="shared" si="3"/>
        <v>0</v>
      </c>
    </row>
    <row r="42" spans="1:14" ht="18" customHeight="1">
      <c r="A42" s="25">
        <v>47</v>
      </c>
      <c r="B42" s="20"/>
      <c r="C42" s="21" t="s">
        <v>1</v>
      </c>
      <c r="D42" s="22" t="s">
        <v>268</v>
      </c>
      <c r="E42" s="23">
        <v>25</v>
      </c>
      <c r="F42" s="20"/>
      <c r="G42" s="24">
        <f t="shared" si="2"/>
        <v>0</v>
      </c>
      <c r="H42" s="14">
        <v>73</v>
      </c>
      <c r="I42" s="52" t="s">
        <v>100</v>
      </c>
      <c r="J42" s="21" t="s">
        <v>297</v>
      </c>
      <c r="K42" s="22" t="s">
        <v>268</v>
      </c>
      <c r="L42" s="23">
        <v>60</v>
      </c>
      <c r="M42" s="23"/>
      <c r="N42" s="18">
        <f t="shared" si="3"/>
        <v>0</v>
      </c>
    </row>
    <row r="43" spans="1:14" ht="18" customHeight="1">
      <c r="A43" s="14">
        <v>48</v>
      </c>
      <c r="B43" s="20"/>
      <c r="C43" s="21" t="s">
        <v>2</v>
      </c>
      <c r="D43" s="22" t="s">
        <v>268</v>
      </c>
      <c r="E43" s="23">
        <v>30</v>
      </c>
      <c r="F43" s="20"/>
      <c r="G43" s="24">
        <f t="shared" si="2"/>
        <v>0</v>
      </c>
      <c r="H43" s="25">
        <v>74</v>
      </c>
      <c r="I43" s="20" t="s">
        <v>298</v>
      </c>
      <c r="J43" s="21" t="s">
        <v>299</v>
      </c>
      <c r="K43" s="22" t="s">
        <v>273</v>
      </c>
      <c r="L43" s="23">
        <v>350</v>
      </c>
      <c r="M43" s="23"/>
      <c r="N43" s="18">
        <f t="shared" si="3"/>
        <v>0</v>
      </c>
    </row>
    <row r="44" spans="1:14" ht="18" customHeight="1">
      <c r="A44" s="25">
        <v>49</v>
      </c>
      <c r="B44" s="20"/>
      <c r="C44" s="21" t="s">
        <v>3</v>
      </c>
      <c r="D44" s="22" t="s">
        <v>268</v>
      </c>
      <c r="E44" s="23">
        <v>40</v>
      </c>
      <c r="F44" s="20"/>
      <c r="G44" s="24">
        <f t="shared" si="2"/>
        <v>0</v>
      </c>
      <c r="H44" s="14">
        <v>75</v>
      </c>
      <c r="I44" s="20" t="s">
        <v>298</v>
      </c>
      <c r="J44" s="21" t="s">
        <v>4</v>
      </c>
      <c r="K44" s="22" t="s">
        <v>287</v>
      </c>
      <c r="L44" s="23">
        <v>350</v>
      </c>
      <c r="M44" s="23"/>
      <c r="N44" s="18">
        <f t="shared" si="3"/>
        <v>0</v>
      </c>
    </row>
    <row r="45" spans="1:14" ht="18" customHeight="1">
      <c r="A45" s="14">
        <v>50</v>
      </c>
      <c r="B45" s="20" t="s">
        <v>300</v>
      </c>
      <c r="C45" s="21" t="s">
        <v>0</v>
      </c>
      <c r="D45" s="22" t="s">
        <v>268</v>
      </c>
      <c r="E45" s="23">
        <v>25</v>
      </c>
      <c r="F45" s="20"/>
      <c r="G45" s="24">
        <f t="shared" si="2"/>
        <v>0</v>
      </c>
      <c r="H45" s="25">
        <v>76</v>
      </c>
      <c r="I45" s="20" t="s">
        <v>301</v>
      </c>
      <c r="J45" s="21" t="s">
        <v>5</v>
      </c>
      <c r="K45" s="22" t="s">
        <v>273</v>
      </c>
      <c r="L45" s="23">
        <v>40</v>
      </c>
      <c r="M45" s="23"/>
      <c r="N45" s="18">
        <f t="shared" si="3"/>
        <v>0</v>
      </c>
    </row>
    <row r="46" spans="1:14" ht="18" customHeight="1">
      <c r="A46" s="25">
        <v>51</v>
      </c>
      <c r="B46" s="20"/>
      <c r="C46" s="21" t="s">
        <v>1</v>
      </c>
      <c r="D46" s="22" t="s">
        <v>268</v>
      </c>
      <c r="E46" s="23">
        <v>28</v>
      </c>
      <c r="F46" s="20"/>
      <c r="G46" s="24">
        <f t="shared" si="2"/>
        <v>0</v>
      </c>
      <c r="H46" s="25">
        <v>77</v>
      </c>
      <c r="I46" s="20"/>
      <c r="J46" s="21" t="s">
        <v>6</v>
      </c>
      <c r="K46" s="22" t="s">
        <v>273</v>
      </c>
      <c r="L46" s="23">
        <v>75</v>
      </c>
      <c r="M46" s="23"/>
      <c r="N46" s="18">
        <f t="shared" si="3"/>
        <v>0</v>
      </c>
    </row>
    <row r="47" spans="1:14" ht="18" customHeight="1">
      <c r="A47" s="14">
        <v>52</v>
      </c>
      <c r="B47" s="20"/>
      <c r="C47" s="21" t="s">
        <v>2</v>
      </c>
      <c r="D47" s="22" t="s">
        <v>268</v>
      </c>
      <c r="E47" s="23">
        <v>35</v>
      </c>
      <c r="F47" s="20"/>
      <c r="G47" s="24">
        <f t="shared" si="2"/>
        <v>0</v>
      </c>
      <c r="H47" s="14">
        <v>78</v>
      </c>
      <c r="I47" s="52" t="s">
        <v>101</v>
      </c>
      <c r="J47" s="21" t="s">
        <v>302</v>
      </c>
      <c r="K47" s="55" t="s">
        <v>88</v>
      </c>
      <c r="L47" s="23">
        <v>160</v>
      </c>
      <c r="M47" s="23"/>
      <c r="N47" s="18">
        <f t="shared" si="3"/>
        <v>0</v>
      </c>
    </row>
    <row r="48" spans="1:14" ht="27.75" customHeight="1">
      <c r="A48" s="25">
        <v>53</v>
      </c>
      <c r="B48" s="31" t="s">
        <v>89</v>
      </c>
      <c r="C48" s="21" t="s">
        <v>90</v>
      </c>
      <c r="D48" s="22" t="s">
        <v>268</v>
      </c>
      <c r="E48" s="23">
        <v>20</v>
      </c>
      <c r="F48" s="20"/>
      <c r="G48" s="24">
        <f t="shared" si="2"/>
        <v>0</v>
      </c>
      <c r="H48" s="25">
        <v>79</v>
      </c>
      <c r="I48" s="52" t="s">
        <v>102</v>
      </c>
      <c r="J48" s="56" t="s">
        <v>303</v>
      </c>
      <c r="K48" s="55" t="s">
        <v>93</v>
      </c>
      <c r="L48" s="23">
        <v>180</v>
      </c>
      <c r="M48" s="23"/>
      <c r="N48" s="18">
        <f t="shared" si="3"/>
        <v>0</v>
      </c>
    </row>
    <row r="49" spans="1:14" ht="27.75" customHeight="1">
      <c r="A49" s="14">
        <v>54</v>
      </c>
      <c r="B49" s="20"/>
      <c r="C49" s="21" t="s">
        <v>91</v>
      </c>
      <c r="D49" s="22" t="s">
        <v>268</v>
      </c>
      <c r="E49" s="23">
        <v>25</v>
      </c>
      <c r="F49" s="20"/>
      <c r="G49" s="24">
        <f t="shared" si="2"/>
        <v>0</v>
      </c>
      <c r="H49" s="14">
        <v>80</v>
      </c>
      <c r="I49" s="20"/>
      <c r="J49" s="56" t="s">
        <v>304</v>
      </c>
      <c r="K49" s="55" t="s">
        <v>93</v>
      </c>
      <c r="L49" s="23">
        <v>180</v>
      </c>
      <c r="M49" s="57"/>
      <c r="N49" s="18">
        <f t="shared" si="3"/>
        <v>0</v>
      </c>
    </row>
    <row r="50" spans="1:14" ht="27.75" customHeight="1" thickBot="1">
      <c r="A50" s="33">
        <v>55</v>
      </c>
      <c r="B50" s="36"/>
      <c r="C50" s="58" t="s">
        <v>92</v>
      </c>
      <c r="D50" s="38" t="s">
        <v>268</v>
      </c>
      <c r="E50" s="59">
        <v>30</v>
      </c>
      <c r="F50" s="36"/>
      <c r="G50" s="39">
        <f>SUM(E50)*F50</f>
        <v>0</v>
      </c>
      <c r="H50" s="33">
        <v>81</v>
      </c>
      <c r="I50" s="60"/>
      <c r="J50" s="61" t="s">
        <v>305</v>
      </c>
      <c r="K50" s="62" t="s">
        <v>93</v>
      </c>
      <c r="L50" s="59">
        <v>350</v>
      </c>
      <c r="M50" s="59"/>
      <c r="N50" s="63">
        <f>SUM(L50)*M50</f>
        <v>0</v>
      </c>
    </row>
    <row r="51" spans="1:14" ht="18" customHeight="1" thickBot="1" thickTop="1">
      <c r="A51" s="64" t="s">
        <v>306</v>
      </c>
      <c r="B51" s="45"/>
      <c r="C51" s="42"/>
      <c r="D51" s="43"/>
      <c r="E51" s="44"/>
      <c r="F51" s="45"/>
      <c r="G51" s="45"/>
      <c r="H51" s="46"/>
      <c r="I51" s="47"/>
      <c r="J51" s="47"/>
      <c r="K51" s="46"/>
      <c r="L51" s="47"/>
      <c r="M51" s="47"/>
      <c r="N51" s="65"/>
    </row>
    <row r="52" spans="1:14" s="3" customFormat="1" ht="19.5" customHeight="1" thickBot="1" thickTop="1">
      <c r="A52" s="9" t="s">
        <v>207</v>
      </c>
      <c r="B52" s="10" t="s">
        <v>208</v>
      </c>
      <c r="C52" s="10" t="s">
        <v>202</v>
      </c>
      <c r="D52" s="10" t="s">
        <v>203</v>
      </c>
      <c r="E52" s="11" t="s">
        <v>204</v>
      </c>
      <c r="F52" s="10" t="s">
        <v>205</v>
      </c>
      <c r="G52" s="12" t="s">
        <v>206</v>
      </c>
      <c r="H52" s="9" t="s">
        <v>207</v>
      </c>
      <c r="I52" s="10" t="s">
        <v>208</v>
      </c>
      <c r="J52" s="10" t="s">
        <v>202</v>
      </c>
      <c r="K52" s="10" t="s">
        <v>203</v>
      </c>
      <c r="L52" s="10" t="s">
        <v>204</v>
      </c>
      <c r="M52" s="10" t="s">
        <v>205</v>
      </c>
      <c r="N52" s="13" t="s">
        <v>206</v>
      </c>
    </row>
    <row r="53" spans="1:14" ht="19.5" customHeight="1" thickTop="1">
      <c r="A53" s="19">
        <v>82</v>
      </c>
      <c r="B53" s="66" t="s">
        <v>307</v>
      </c>
      <c r="C53" s="67" t="s">
        <v>308</v>
      </c>
      <c r="D53" s="68" t="s">
        <v>273</v>
      </c>
      <c r="E53" s="69">
        <v>300</v>
      </c>
      <c r="F53" s="66"/>
      <c r="G53" s="70">
        <f>SUM(E53:F53)*F53</f>
        <v>0</v>
      </c>
      <c r="H53" s="19">
        <v>118</v>
      </c>
      <c r="I53" s="66" t="s">
        <v>309</v>
      </c>
      <c r="J53" s="71" t="s">
        <v>9</v>
      </c>
      <c r="K53" s="72" t="s">
        <v>258</v>
      </c>
      <c r="L53" s="69">
        <v>30</v>
      </c>
      <c r="M53" s="69"/>
      <c r="N53" s="70">
        <f>SUM(L53)*M53</f>
        <v>0</v>
      </c>
    </row>
    <row r="54" spans="1:14" ht="19.5" customHeight="1">
      <c r="A54" s="25">
        <v>83</v>
      </c>
      <c r="B54" s="73" t="s">
        <v>310</v>
      </c>
      <c r="C54" s="74" t="s">
        <v>311</v>
      </c>
      <c r="D54" s="22" t="s">
        <v>273</v>
      </c>
      <c r="E54" s="50">
        <v>340</v>
      </c>
      <c r="F54" s="34"/>
      <c r="G54" s="75">
        <f aca="true" t="shared" si="4" ref="G54:G88">SUM(E54:F54)*F54</f>
        <v>0</v>
      </c>
      <c r="H54" s="25">
        <v>119</v>
      </c>
      <c r="I54" s="20" t="s">
        <v>312</v>
      </c>
      <c r="J54" s="21" t="s">
        <v>313</v>
      </c>
      <c r="K54" s="22" t="s">
        <v>258</v>
      </c>
      <c r="L54" s="23">
        <v>35</v>
      </c>
      <c r="M54" s="50"/>
      <c r="N54" s="75">
        <f aca="true" t="shared" si="5" ref="N54:N88">SUM(L54)*M54</f>
        <v>0</v>
      </c>
    </row>
    <row r="55" spans="1:14" ht="27.75" customHeight="1">
      <c r="A55" s="14">
        <v>84</v>
      </c>
      <c r="B55" s="73" t="s">
        <v>314</v>
      </c>
      <c r="C55" s="74" t="s">
        <v>315</v>
      </c>
      <c r="D55" s="22" t="s">
        <v>273</v>
      </c>
      <c r="E55" s="50">
        <v>750</v>
      </c>
      <c r="F55" s="34"/>
      <c r="G55" s="75">
        <f t="shared" si="4"/>
        <v>0</v>
      </c>
      <c r="H55" s="14">
        <v>120</v>
      </c>
      <c r="I55" s="76" t="s">
        <v>316</v>
      </c>
      <c r="J55" s="21" t="s">
        <v>317</v>
      </c>
      <c r="K55" s="55" t="s">
        <v>104</v>
      </c>
      <c r="L55" s="23">
        <v>250</v>
      </c>
      <c r="M55" s="50"/>
      <c r="N55" s="75">
        <f t="shared" si="5"/>
        <v>0</v>
      </c>
    </row>
    <row r="56" spans="1:14" ht="19.5" customHeight="1">
      <c r="A56" s="25">
        <v>85</v>
      </c>
      <c r="B56" s="73" t="s">
        <v>318</v>
      </c>
      <c r="C56" s="74" t="s">
        <v>319</v>
      </c>
      <c r="D56" s="22" t="s">
        <v>273</v>
      </c>
      <c r="E56" s="50">
        <v>1000</v>
      </c>
      <c r="F56" s="34"/>
      <c r="G56" s="75">
        <f t="shared" si="4"/>
        <v>0</v>
      </c>
      <c r="H56" s="25">
        <v>121</v>
      </c>
      <c r="I56" s="20" t="s">
        <v>320</v>
      </c>
      <c r="J56" s="21" t="s">
        <v>321</v>
      </c>
      <c r="K56" s="22" t="s">
        <v>273</v>
      </c>
      <c r="L56" s="23">
        <v>35</v>
      </c>
      <c r="M56" s="50"/>
      <c r="N56" s="75">
        <f t="shared" si="5"/>
        <v>0</v>
      </c>
    </row>
    <row r="57" spans="1:14" ht="19.5" customHeight="1">
      <c r="A57" s="14">
        <v>86</v>
      </c>
      <c r="B57" s="20" t="s">
        <v>322</v>
      </c>
      <c r="C57" s="21" t="s">
        <v>323</v>
      </c>
      <c r="D57" s="22" t="s">
        <v>273</v>
      </c>
      <c r="E57" s="23">
        <v>80</v>
      </c>
      <c r="F57" s="20"/>
      <c r="G57" s="75">
        <f t="shared" si="4"/>
        <v>0</v>
      </c>
      <c r="H57" s="14">
        <v>122</v>
      </c>
      <c r="I57" s="31" t="s">
        <v>105</v>
      </c>
      <c r="J57" s="21" t="s">
        <v>324</v>
      </c>
      <c r="K57" s="32" t="s">
        <v>93</v>
      </c>
      <c r="L57" s="23">
        <v>6</v>
      </c>
      <c r="M57" s="23"/>
      <c r="N57" s="75">
        <f t="shared" si="5"/>
        <v>0</v>
      </c>
    </row>
    <row r="58" spans="1:14" ht="19.5" customHeight="1">
      <c r="A58" s="25">
        <v>87</v>
      </c>
      <c r="B58" s="20"/>
      <c r="C58" s="21" t="s">
        <v>325</v>
      </c>
      <c r="D58" s="55" t="s">
        <v>93</v>
      </c>
      <c r="E58" s="23">
        <v>90</v>
      </c>
      <c r="F58" s="20"/>
      <c r="G58" s="75">
        <f t="shared" si="4"/>
        <v>0</v>
      </c>
      <c r="H58" s="25">
        <v>123</v>
      </c>
      <c r="I58" s="20" t="s">
        <v>326</v>
      </c>
      <c r="J58" s="21"/>
      <c r="K58" s="22" t="s">
        <v>287</v>
      </c>
      <c r="L58" s="23">
        <v>17</v>
      </c>
      <c r="M58" s="23"/>
      <c r="N58" s="75">
        <f t="shared" si="5"/>
        <v>0</v>
      </c>
    </row>
    <row r="59" spans="1:14" ht="19.5" customHeight="1">
      <c r="A59" s="25">
        <v>88</v>
      </c>
      <c r="B59" s="20" t="s">
        <v>327</v>
      </c>
      <c r="C59" s="21" t="s">
        <v>328</v>
      </c>
      <c r="D59" s="22" t="s">
        <v>273</v>
      </c>
      <c r="E59" s="23">
        <v>100</v>
      </c>
      <c r="F59" s="20"/>
      <c r="G59" s="75">
        <f t="shared" si="4"/>
        <v>0</v>
      </c>
      <c r="H59" s="14">
        <v>124</v>
      </c>
      <c r="I59" s="31" t="s">
        <v>146</v>
      </c>
      <c r="J59" s="53" t="s">
        <v>147</v>
      </c>
      <c r="K59" s="32" t="s">
        <v>104</v>
      </c>
      <c r="L59" s="23">
        <v>30</v>
      </c>
      <c r="M59" s="23"/>
      <c r="N59" s="75">
        <f t="shared" si="5"/>
        <v>0</v>
      </c>
    </row>
    <row r="60" spans="1:14" ht="19.5" customHeight="1">
      <c r="A60" s="14">
        <v>89</v>
      </c>
      <c r="B60" s="20" t="s">
        <v>329</v>
      </c>
      <c r="C60" s="21" t="s">
        <v>330</v>
      </c>
      <c r="D60" s="22" t="s">
        <v>273</v>
      </c>
      <c r="E60" s="23">
        <v>45</v>
      </c>
      <c r="F60" s="20"/>
      <c r="G60" s="75">
        <f t="shared" si="4"/>
        <v>0</v>
      </c>
      <c r="H60" s="25">
        <v>125</v>
      </c>
      <c r="I60" s="53" t="s">
        <v>132</v>
      </c>
      <c r="J60" s="53" t="s">
        <v>148</v>
      </c>
      <c r="K60" s="32" t="s">
        <v>88</v>
      </c>
      <c r="L60" s="23">
        <v>680</v>
      </c>
      <c r="M60" s="23"/>
      <c r="N60" s="75">
        <f t="shared" si="5"/>
        <v>0</v>
      </c>
    </row>
    <row r="61" spans="1:14" ht="19.5" customHeight="1">
      <c r="A61" s="25">
        <v>90</v>
      </c>
      <c r="B61" s="20" t="s">
        <v>331</v>
      </c>
      <c r="C61" s="21" t="s">
        <v>332</v>
      </c>
      <c r="D61" s="22" t="s">
        <v>273</v>
      </c>
      <c r="E61" s="23">
        <v>140</v>
      </c>
      <c r="F61" s="20"/>
      <c r="G61" s="75">
        <f t="shared" si="4"/>
        <v>0</v>
      </c>
      <c r="H61" s="14">
        <v>126</v>
      </c>
      <c r="I61" s="20" t="s">
        <v>333</v>
      </c>
      <c r="J61" s="21" t="s">
        <v>334</v>
      </c>
      <c r="K61" s="32" t="s">
        <v>77</v>
      </c>
      <c r="L61" s="23">
        <v>450</v>
      </c>
      <c r="M61" s="23"/>
      <c r="N61" s="75">
        <f t="shared" si="5"/>
        <v>0</v>
      </c>
    </row>
    <row r="62" spans="1:14" ht="19.5" customHeight="1">
      <c r="A62" s="14">
        <v>91</v>
      </c>
      <c r="B62" s="21"/>
      <c r="C62" s="21" t="s">
        <v>335</v>
      </c>
      <c r="D62" s="22" t="s">
        <v>273</v>
      </c>
      <c r="E62" s="23">
        <v>180</v>
      </c>
      <c r="F62" s="20"/>
      <c r="G62" s="75">
        <f t="shared" si="4"/>
        <v>0</v>
      </c>
      <c r="H62" s="25">
        <v>127</v>
      </c>
      <c r="I62" s="53" t="s">
        <v>131</v>
      </c>
      <c r="J62" s="21" t="s">
        <v>317</v>
      </c>
      <c r="K62" s="32" t="s">
        <v>104</v>
      </c>
      <c r="L62" s="23">
        <v>150</v>
      </c>
      <c r="M62" s="23"/>
      <c r="N62" s="75">
        <f t="shared" si="5"/>
        <v>0</v>
      </c>
    </row>
    <row r="63" spans="1:14" ht="19.5" customHeight="1">
      <c r="A63" s="25">
        <v>92</v>
      </c>
      <c r="B63" s="20"/>
      <c r="C63" s="21" t="s">
        <v>336</v>
      </c>
      <c r="D63" s="22" t="s">
        <v>273</v>
      </c>
      <c r="E63" s="23">
        <v>290</v>
      </c>
      <c r="F63" s="20"/>
      <c r="G63" s="75">
        <f t="shared" si="4"/>
        <v>0</v>
      </c>
      <c r="H63" s="14">
        <v>128</v>
      </c>
      <c r="I63" s="20" t="s">
        <v>337</v>
      </c>
      <c r="J63" s="21" t="s">
        <v>338</v>
      </c>
      <c r="K63" s="22" t="s">
        <v>339</v>
      </c>
      <c r="L63" s="23">
        <v>50</v>
      </c>
      <c r="M63" s="23"/>
      <c r="N63" s="75">
        <f t="shared" si="5"/>
        <v>0</v>
      </c>
    </row>
    <row r="64" spans="1:14" ht="19.5" customHeight="1">
      <c r="A64" s="25">
        <v>93</v>
      </c>
      <c r="B64" s="20"/>
      <c r="C64" s="21" t="s">
        <v>340</v>
      </c>
      <c r="D64" s="22" t="s">
        <v>273</v>
      </c>
      <c r="E64" s="23">
        <v>880</v>
      </c>
      <c r="F64" s="20"/>
      <c r="G64" s="75">
        <f t="shared" si="4"/>
        <v>0</v>
      </c>
      <c r="H64" s="25">
        <v>129</v>
      </c>
      <c r="I64" s="20"/>
      <c r="J64" s="21" t="s">
        <v>341</v>
      </c>
      <c r="K64" s="22" t="s">
        <v>339</v>
      </c>
      <c r="L64" s="23">
        <v>60</v>
      </c>
      <c r="M64" s="23"/>
      <c r="N64" s="75">
        <f t="shared" si="5"/>
        <v>0</v>
      </c>
    </row>
    <row r="65" spans="1:14" ht="19.5" customHeight="1">
      <c r="A65" s="14">
        <v>94</v>
      </c>
      <c r="B65" s="74" t="s">
        <v>342</v>
      </c>
      <c r="C65" s="21" t="s">
        <v>343</v>
      </c>
      <c r="D65" s="22" t="s">
        <v>273</v>
      </c>
      <c r="E65" s="23">
        <v>60</v>
      </c>
      <c r="F65" s="20"/>
      <c r="G65" s="75">
        <f t="shared" si="4"/>
        <v>0</v>
      </c>
      <c r="H65" s="14">
        <v>130</v>
      </c>
      <c r="I65" s="20"/>
      <c r="J65" s="21" t="s">
        <v>344</v>
      </c>
      <c r="K65" s="22" t="s">
        <v>339</v>
      </c>
      <c r="L65" s="23">
        <v>70</v>
      </c>
      <c r="M65" s="23"/>
      <c r="N65" s="75">
        <f t="shared" si="5"/>
        <v>0</v>
      </c>
    </row>
    <row r="66" spans="1:14" ht="19.5" customHeight="1">
      <c r="A66" s="25">
        <v>95</v>
      </c>
      <c r="B66" s="74"/>
      <c r="C66" s="21" t="s">
        <v>345</v>
      </c>
      <c r="D66" s="22" t="s">
        <v>273</v>
      </c>
      <c r="E66" s="23">
        <v>60</v>
      </c>
      <c r="F66" s="20"/>
      <c r="G66" s="75">
        <f t="shared" si="4"/>
        <v>0</v>
      </c>
      <c r="H66" s="25">
        <v>131</v>
      </c>
      <c r="I66" s="20"/>
      <c r="J66" s="21" t="s">
        <v>346</v>
      </c>
      <c r="K66" s="22" t="s">
        <v>339</v>
      </c>
      <c r="L66" s="23">
        <v>75</v>
      </c>
      <c r="M66" s="23"/>
      <c r="N66" s="75">
        <f t="shared" si="5"/>
        <v>0</v>
      </c>
    </row>
    <row r="67" spans="1:14" ht="19.5" customHeight="1">
      <c r="A67" s="14">
        <v>96</v>
      </c>
      <c r="B67" s="20"/>
      <c r="C67" s="21" t="s">
        <v>347</v>
      </c>
      <c r="D67" s="22" t="s">
        <v>273</v>
      </c>
      <c r="E67" s="23">
        <v>60</v>
      </c>
      <c r="F67" s="20"/>
      <c r="G67" s="75">
        <f t="shared" si="4"/>
        <v>0</v>
      </c>
      <c r="H67" s="14">
        <v>132</v>
      </c>
      <c r="I67" s="20"/>
      <c r="J67" s="21" t="s">
        <v>348</v>
      </c>
      <c r="K67" s="22" t="s">
        <v>339</v>
      </c>
      <c r="L67" s="23">
        <v>85</v>
      </c>
      <c r="M67" s="23"/>
      <c r="N67" s="75">
        <f t="shared" si="5"/>
        <v>0</v>
      </c>
    </row>
    <row r="68" spans="1:14" ht="19.5" customHeight="1">
      <c r="A68" s="25">
        <v>97</v>
      </c>
      <c r="B68" s="20"/>
      <c r="C68" s="21" t="s">
        <v>349</v>
      </c>
      <c r="D68" s="22" t="s">
        <v>273</v>
      </c>
      <c r="E68" s="23">
        <v>85</v>
      </c>
      <c r="F68" s="20"/>
      <c r="G68" s="75">
        <f t="shared" si="4"/>
        <v>0</v>
      </c>
      <c r="H68" s="25">
        <v>133</v>
      </c>
      <c r="I68" s="20"/>
      <c r="J68" s="21" t="s">
        <v>350</v>
      </c>
      <c r="K68" s="22" t="s">
        <v>339</v>
      </c>
      <c r="L68" s="23">
        <v>150</v>
      </c>
      <c r="M68" s="23"/>
      <c r="N68" s="75">
        <f t="shared" si="5"/>
        <v>0</v>
      </c>
    </row>
    <row r="69" spans="1:14" ht="49.5" customHeight="1">
      <c r="A69" s="25">
        <v>98</v>
      </c>
      <c r="B69" s="76" t="s">
        <v>351</v>
      </c>
      <c r="C69" s="21" t="s">
        <v>352</v>
      </c>
      <c r="D69" s="55" t="s">
        <v>198</v>
      </c>
      <c r="E69" s="23">
        <v>110</v>
      </c>
      <c r="F69" s="20"/>
      <c r="G69" s="75">
        <f t="shared" si="4"/>
        <v>0</v>
      </c>
      <c r="H69" s="14">
        <v>134</v>
      </c>
      <c r="I69" s="20"/>
      <c r="J69" s="21" t="s">
        <v>353</v>
      </c>
      <c r="K69" s="22" t="s">
        <v>339</v>
      </c>
      <c r="L69" s="23">
        <v>150</v>
      </c>
      <c r="M69" s="23"/>
      <c r="N69" s="75">
        <f t="shared" si="5"/>
        <v>0</v>
      </c>
    </row>
    <row r="70" spans="1:14" ht="49.5" customHeight="1">
      <c r="A70" s="25">
        <v>99</v>
      </c>
      <c r="B70" s="20"/>
      <c r="C70" s="21" t="s">
        <v>354</v>
      </c>
      <c r="D70" s="55" t="s">
        <v>198</v>
      </c>
      <c r="E70" s="23">
        <v>110</v>
      </c>
      <c r="F70" s="20"/>
      <c r="G70" s="75">
        <f t="shared" si="4"/>
        <v>0</v>
      </c>
      <c r="H70" s="25">
        <v>135</v>
      </c>
      <c r="I70" s="77" t="s">
        <v>149</v>
      </c>
      <c r="J70" s="78" t="s">
        <v>355</v>
      </c>
      <c r="K70" s="55" t="s">
        <v>104</v>
      </c>
      <c r="L70" s="79" t="s">
        <v>114</v>
      </c>
      <c r="M70" s="23"/>
      <c r="N70" s="75">
        <f t="shared" si="5"/>
        <v>0</v>
      </c>
    </row>
    <row r="71" spans="1:14" ht="49.5" customHeight="1">
      <c r="A71" s="14">
        <v>100</v>
      </c>
      <c r="B71" s="80" t="s">
        <v>356</v>
      </c>
      <c r="C71" s="78" t="s">
        <v>357</v>
      </c>
      <c r="D71" s="55" t="s">
        <v>88</v>
      </c>
      <c r="E71" s="23">
        <v>280</v>
      </c>
      <c r="F71" s="20"/>
      <c r="G71" s="75">
        <f t="shared" si="4"/>
        <v>0</v>
      </c>
      <c r="H71" s="25">
        <v>136</v>
      </c>
      <c r="I71" s="20" t="s">
        <v>358</v>
      </c>
      <c r="J71" s="21" t="s">
        <v>10</v>
      </c>
      <c r="K71" s="22" t="s">
        <v>359</v>
      </c>
      <c r="L71" s="23">
        <v>200</v>
      </c>
      <c r="M71" s="23"/>
      <c r="N71" s="75">
        <f t="shared" si="5"/>
        <v>0</v>
      </c>
    </row>
    <row r="72" spans="1:14" ht="49.5" customHeight="1">
      <c r="A72" s="25">
        <v>101</v>
      </c>
      <c r="B72" s="76" t="s">
        <v>360</v>
      </c>
      <c r="C72" s="21" t="s">
        <v>103</v>
      </c>
      <c r="D72" s="55" t="s">
        <v>82</v>
      </c>
      <c r="E72" s="23">
        <v>160</v>
      </c>
      <c r="F72" s="20"/>
      <c r="G72" s="75">
        <f t="shared" si="4"/>
        <v>0</v>
      </c>
      <c r="H72" s="14">
        <v>137</v>
      </c>
      <c r="I72" s="76" t="s">
        <v>150</v>
      </c>
      <c r="J72" s="21" t="s">
        <v>116</v>
      </c>
      <c r="K72" s="32" t="s">
        <v>113</v>
      </c>
      <c r="L72" s="79" t="s">
        <v>114</v>
      </c>
      <c r="M72" s="23"/>
      <c r="N72" s="75">
        <f t="shared" si="5"/>
        <v>0</v>
      </c>
    </row>
    <row r="73" spans="1:14" ht="49.5" customHeight="1">
      <c r="A73" s="25">
        <v>102</v>
      </c>
      <c r="B73" s="20" t="s">
        <v>361</v>
      </c>
      <c r="C73" s="21" t="s">
        <v>362</v>
      </c>
      <c r="D73" s="22" t="s">
        <v>287</v>
      </c>
      <c r="E73" s="23">
        <v>250</v>
      </c>
      <c r="F73" s="20"/>
      <c r="G73" s="75">
        <f t="shared" si="4"/>
        <v>0</v>
      </c>
      <c r="H73" s="25">
        <v>138</v>
      </c>
      <c r="I73" s="76" t="s">
        <v>151</v>
      </c>
      <c r="J73" s="21" t="s">
        <v>112</v>
      </c>
      <c r="K73" s="32" t="s">
        <v>113</v>
      </c>
      <c r="L73" s="79" t="s">
        <v>114</v>
      </c>
      <c r="M73" s="23"/>
      <c r="N73" s="75">
        <f t="shared" si="5"/>
        <v>0</v>
      </c>
    </row>
    <row r="74" spans="1:14" ht="49.5" customHeight="1">
      <c r="A74" s="14">
        <v>103</v>
      </c>
      <c r="B74" s="20" t="s">
        <v>361</v>
      </c>
      <c r="C74" s="21" t="s">
        <v>7</v>
      </c>
      <c r="D74" s="22" t="s">
        <v>287</v>
      </c>
      <c r="E74" s="23">
        <v>120</v>
      </c>
      <c r="F74" s="20"/>
      <c r="G74" s="75">
        <f t="shared" si="4"/>
        <v>0</v>
      </c>
      <c r="H74" s="14">
        <v>139</v>
      </c>
      <c r="I74" s="76" t="s">
        <v>151</v>
      </c>
      <c r="J74" s="53" t="s">
        <v>115</v>
      </c>
      <c r="K74" s="32" t="s">
        <v>113</v>
      </c>
      <c r="L74" s="79" t="s">
        <v>114</v>
      </c>
      <c r="M74" s="23"/>
      <c r="N74" s="75">
        <f t="shared" si="5"/>
        <v>0</v>
      </c>
    </row>
    <row r="75" spans="1:14" ht="19.5" customHeight="1">
      <c r="A75" s="25">
        <v>104</v>
      </c>
      <c r="B75" s="31" t="s">
        <v>109</v>
      </c>
      <c r="C75" s="21" t="s">
        <v>363</v>
      </c>
      <c r="D75" s="32" t="s">
        <v>104</v>
      </c>
      <c r="E75" s="23">
        <v>150</v>
      </c>
      <c r="F75" s="20"/>
      <c r="G75" s="75">
        <f t="shared" si="4"/>
        <v>0</v>
      </c>
      <c r="H75" s="25">
        <v>140</v>
      </c>
      <c r="I75" s="20" t="s">
        <v>364</v>
      </c>
      <c r="J75" s="21"/>
      <c r="K75" s="22" t="s">
        <v>287</v>
      </c>
      <c r="L75" s="23">
        <v>480</v>
      </c>
      <c r="M75" s="23"/>
      <c r="N75" s="75">
        <f t="shared" si="5"/>
        <v>0</v>
      </c>
    </row>
    <row r="76" spans="1:14" ht="19.5" customHeight="1">
      <c r="A76" s="14">
        <v>105</v>
      </c>
      <c r="B76" s="20" t="s">
        <v>365</v>
      </c>
      <c r="C76" s="21" t="s">
        <v>366</v>
      </c>
      <c r="D76" s="22" t="s">
        <v>273</v>
      </c>
      <c r="E76" s="23">
        <v>150</v>
      </c>
      <c r="F76" s="20"/>
      <c r="G76" s="75">
        <f t="shared" si="4"/>
        <v>0</v>
      </c>
      <c r="H76" s="14">
        <v>141</v>
      </c>
      <c r="I76" s="20" t="s">
        <v>367</v>
      </c>
      <c r="J76" s="21" t="s">
        <v>368</v>
      </c>
      <c r="K76" s="22" t="s">
        <v>287</v>
      </c>
      <c r="L76" s="23">
        <v>60</v>
      </c>
      <c r="M76" s="23"/>
      <c r="N76" s="75">
        <f t="shared" si="5"/>
        <v>0</v>
      </c>
    </row>
    <row r="77" spans="1:14" ht="19.5" customHeight="1">
      <c r="A77" s="25">
        <v>106</v>
      </c>
      <c r="B77" s="20" t="s">
        <v>369</v>
      </c>
      <c r="C77" s="21" t="s">
        <v>370</v>
      </c>
      <c r="D77" s="22" t="s">
        <v>273</v>
      </c>
      <c r="E77" s="23">
        <v>150</v>
      </c>
      <c r="F77" s="20"/>
      <c r="G77" s="75">
        <f t="shared" si="4"/>
        <v>0</v>
      </c>
      <c r="H77" s="25">
        <v>142</v>
      </c>
      <c r="I77" s="20"/>
      <c r="J77" s="21" t="s">
        <v>371</v>
      </c>
      <c r="K77" s="22" t="s">
        <v>287</v>
      </c>
      <c r="L77" s="23">
        <v>60</v>
      </c>
      <c r="M77" s="23"/>
      <c r="N77" s="75">
        <f t="shared" si="5"/>
        <v>0</v>
      </c>
    </row>
    <row r="78" spans="1:14" ht="29.25" customHeight="1">
      <c r="A78" s="25">
        <v>107</v>
      </c>
      <c r="B78" s="20" t="s">
        <v>372</v>
      </c>
      <c r="C78" s="21" t="s">
        <v>8</v>
      </c>
      <c r="D78" s="22" t="s">
        <v>287</v>
      </c>
      <c r="E78" s="23">
        <v>150</v>
      </c>
      <c r="F78" s="20"/>
      <c r="G78" s="75">
        <f t="shared" si="4"/>
        <v>0</v>
      </c>
      <c r="H78" s="14">
        <v>143</v>
      </c>
      <c r="I78" s="80" t="s">
        <v>373</v>
      </c>
      <c r="J78" s="21" t="s">
        <v>368</v>
      </c>
      <c r="K78" s="22" t="s">
        <v>287</v>
      </c>
      <c r="L78" s="23">
        <v>150</v>
      </c>
      <c r="M78" s="23"/>
      <c r="N78" s="75">
        <f t="shared" si="5"/>
        <v>0</v>
      </c>
    </row>
    <row r="79" spans="1:14" ht="19.5" customHeight="1">
      <c r="A79" s="25">
        <v>108</v>
      </c>
      <c r="B79" s="20" t="s">
        <v>374</v>
      </c>
      <c r="C79" s="21" t="s">
        <v>375</v>
      </c>
      <c r="D79" s="22" t="s">
        <v>273</v>
      </c>
      <c r="E79" s="23">
        <v>120</v>
      </c>
      <c r="F79" s="20"/>
      <c r="G79" s="75">
        <f t="shared" si="4"/>
        <v>0</v>
      </c>
      <c r="H79" s="25">
        <v>144</v>
      </c>
      <c r="I79" s="20"/>
      <c r="J79" s="21" t="s">
        <v>371</v>
      </c>
      <c r="K79" s="22" t="s">
        <v>287</v>
      </c>
      <c r="L79" s="23">
        <v>150</v>
      </c>
      <c r="M79" s="23"/>
      <c r="N79" s="75">
        <f t="shared" si="5"/>
        <v>0</v>
      </c>
    </row>
    <row r="80" spans="1:14" ht="19.5" customHeight="1">
      <c r="A80" s="14">
        <v>109</v>
      </c>
      <c r="B80" s="20" t="s">
        <v>376</v>
      </c>
      <c r="C80" s="21" t="s">
        <v>377</v>
      </c>
      <c r="D80" s="22" t="s">
        <v>287</v>
      </c>
      <c r="E80" s="23">
        <v>150</v>
      </c>
      <c r="F80" s="20"/>
      <c r="G80" s="75">
        <f t="shared" si="4"/>
        <v>0</v>
      </c>
      <c r="H80" s="14">
        <v>145</v>
      </c>
      <c r="I80" s="20" t="s">
        <v>378</v>
      </c>
      <c r="J80" s="21" t="s">
        <v>11</v>
      </c>
      <c r="K80" s="22" t="s">
        <v>258</v>
      </c>
      <c r="L80" s="23">
        <v>50</v>
      </c>
      <c r="M80" s="23"/>
      <c r="N80" s="75">
        <f t="shared" si="5"/>
        <v>0</v>
      </c>
    </row>
    <row r="81" spans="1:14" ht="19.5" customHeight="1">
      <c r="A81" s="25">
        <v>110</v>
      </c>
      <c r="B81" s="20"/>
      <c r="C81" s="21" t="s">
        <v>379</v>
      </c>
      <c r="D81" s="22" t="s">
        <v>287</v>
      </c>
      <c r="E81" s="23">
        <v>180</v>
      </c>
      <c r="F81" s="20"/>
      <c r="G81" s="75">
        <f t="shared" si="4"/>
        <v>0</v>
      </c>
      <c r="H81" s="25">
        <v>146</v>
      </c>
      <c r="I81" s="20"/>
      <c r="J81" s="21" t="s">
        <v>380</v>
      </c>
      <c r="K81" s="22" t="s">
        <v>258</v>
      </c>
      <c r="L81" s="23">
        <v>100</v>
      </c>
      <c r="M81" s="23"/>
      <c r="N81" s="75">
        <f t="shared" si="5"/>
        <v>0</v>
      </c>
    </row>
    <row r="82" spans="1:14" ht="19.5" customHeight="1">
      <c r="A82" s="14">
        <v>111</v>
      </c>
      <c r="B82" s="81"/>
      <c r="C82" s="21" t="s">
        <v>381</v>
      </c>
      <c r="D82" s="22" t="s">
        <v>287</v>
      </c>
      <c r="E82" s="23">
        <v>200</v>
      </c>
      <c r="F82" s="20"/>
      <c r="G82" s="75">
        <f t="shared" si="4"/>
        <v>0</v>
      </c>
      <c r="H82" s="14">
        <v>147</v>
      </c>
      <c r="I82" s="20" t="s">
        <v>382</v>
      </c>
      <c r="J82" s="21" t="s">
        <v>383</v>
      </c>
      <c r="K82" s="22" t="s">
        <v>258</v>
      </c>
      <c r="L82" s="23">
        <v>30</v>
      </c>
      <c r="M82" s="23"/>
      <c r="N82" s="75">
        <f t="shared" si="5"/>
        <v>0</v>
      </c>
    </row>
    <row r="83" spans="1:14" ht="19.5" customHeight="1">
      <c r="A83" s="25">
        <v>112</v>
      </c>
      <c r="B83" s="82" t="s">
        <v>107</v>
      </c>
      <c r="C83" s="83" t="s">
        <v>108</v>
      </c>
      <c r="D83" s="84" t="s">
        <v>287</v>
      </c>
      <c r="E83" s="57">
        <v>120</v>
      </c>
      <c r="F83" s="20"/>
      <c r="G83" s="75">
        <f t="shared" si="4"/>
        <v>0</v>
      </c>
      <c r="H83" s="25">
        <v>148</v>
      </c>
      <c r="I83" s="20" t="s">
        <v>384</v>
      </c>
      <c r="J83" s="21" t="s">
        <v>385</v>
      </c>
      <c r="K83" s="22" t="s">
        <v>258</v>
      </c>
      <c r="L83" s="23">
        <v>150</v>
      </c>
      <c r="M83" s="23"/>
      <c r="N83" s="75">
        <f t="shared" si="5"/>
        <v>0</v>
      </c>
    </row>
    <row r="84" spans="1:14" ht="19.5" customHeight="1">
      <c r="A84" s="25">
        <v>113</v>
      </c>
      <c r="B84" s="20" t="s">
        <v>386</v>
      </c>
      <c r="C84" s="21" t="s">
        <v>12</v>
      </c>
      <c r="D84" s="22" t="s">
        <v>287</v>
      </c>
      <c r="E84" s="23">
        <v>480</v>
      </c>
      <c r="F84" s="81"/>
      <c r="G84" s="75">
        <f t="shared" si="4"/>
        <v>0</v>
      </c>
      <c r="H84" s="14">
        <v>149</v>
      </c>
      <c r="I84" s="20" t="s">
        <v>387</v>
      </c>
      <c r="J84" s="21" t="s">
        <v>388</v>
      </c>
      <c r="K84" s="22" t="s">
        <v>273</v>
      </c>
      <c r="L84" s="23">
        <v>180</v>
      </c>
      <c r="M84" s="23"/>
      <c r="N84" s="75">
        <f t="shared" si="5"/>
        <v>0</v>
      </c>
    </row>
    <row r="85" spans="1:14" ht="19.5" customHeight="1">
      <c r="A85" s="14">
        <v>114</v>
      </c>
      <c r="B85" s="81" t="s">
        <v>389</v>
      </c>
      <c r="C85" s="85" t="s">
        <v>368</v>
      </c>
      <c r="D85" s="86" t="s">
        <v>287</v>
      </c>
      <c r="E85" s="87">
        <v>1000</v>
      </c>
      <c r="F85" s="20"/>
      <c r="G85" s="75">
        <f t="shared" si="4"/>
        <v>0</v>
      </c>
      <c r="H85" s="25">
        <v>150</v>
      </c>
      <c r="I85" s="20" t="s">
        <v>390</v>
      </c>
      <c r="J85" s="21" t="s">
        <v>391</v>
      </c>
      <c r="K85" s="22" t="s">
        <v>287</v>
      </c>
      <c r="L85" s="23">
        <v>450</v>
      </c>
      <c r="M85" s="23"/>
      <c r="N85" s="75">
        <f t="shared" si="5"/>
        <v>0</v>
      </c>
    </row>
    <row r="86" spans="1:14" ht="19.5" customHeight="1">
      <c r="A86" s="25">
        <v>115</v>
      </c>
      <c r="B86" s="20" t="s">
        <v>389</v>
      </c>
      <c r="C86" s="21" t="s">
        <v>371</v>
      </c>
      <c r="D86" s="22" t="s">
        <v>287</v>
      </c>
      <c r="E86" s="23">
        <v>1000</v>
      </c>
      <c r="F86" s="81"/>
      <c r="G86" s="75">
        <f t="shared" si="4"/>
        <v>0</v>
      </c>
      <c r="H86" s="25">
        <v>151</v>
      </c>
      <c r="I86" s="88" t="s">
        <v>392</v>
      </c>
      <c r="J86" s="83" t="s">
        <v>393</v>
      </c>
      <c r="K86" s="84" t="s">
        <v>287</v>
      </c>
      <c r="L86" s="57">
        <v>650</v>
      </c>
      <c r="M86" s="87"/>
      <c r="N86" s="75">
        <f t="shared" si="5"/>
        <v>0</v>
      </c>
    </row>
    <row r="87" spans="1:14" ht="19.5" customHeight="1">
      <c r="A87" s="25">
        <v>116</v>
      </c>
      <c r="B87" s="52" t="s">
        <v>189</v>
      </c>
      <c r="C87" s="89" t="s">
        <v>394</v>
      </c>
      <c r="D87" s="90" t="s">
        <v>104</v>
      </c>
      <c r="E87" s="57">
        <v>4500</v>
      </c>
      <c r="F87" s="81"/>
      <c r="G87" s="75">
        <f t="shared" si="4"/>
        <v>0</v>
      </c>
      <c r="H87" s="14">
        <v>152</v>
      </c>
      <c r="I87" s="82" t="s">
        <v>110</v>
      </c>
      <c r="J87" s="91" t="s">
        <v>111</v>
      </c>
      <c r="K87" s="86" t="s">
        <v>287</v>
      </c>
      <c r="L87" s="92">
        <v>350</v>
      </c>
      <c r="M87" s="87"/>
      <c r="N87" s="75">
        <f t="shared" si="5"/>
        <v>0</v>
      </c>
    </row>
    <row r="88" spans="1:14" ht="19.5" customHeight="1" thickBot="1">
      <c r="A88" s="33">
        <v>117</v>
      </c>
      <c r="B88" s="94" t="s">
        <v>152</v>
      </c>
      <c r="C88" s="95" t="s">
        <v>395</v>
      </c>
      <c r="D88" s="62" t="s">
        <v>187</v>
      </c>
      <c r="E88" s="59">
        <v>4500</v>
      </c>
      <c r="F88" s="36"/>
      <c r="G88" s="63">
        <f t="shared" si="4"/>
        <v>0</v>
      </c>
      <c r="H88" s="33">
        <v>153</v>
      </c>
      <c r="I88" s="94" t="s">
        <v>117</v>
      </c>
      <c r="J88" s="58"/>
      <c r="K88" s="38" t="s">
        <v>287</v>
      </c>
      <c r="L88" s="96" t="s">
        <v>396</v>
      </c>
      <c r="M88" s="59"/>
      <c r="N88" s="63">
        <f t="shared" si="5"/>
        <v>0</v>
      </c>
    </row>
    <row r="89" spans="1:14" ht="18" customHeight="1" thickBot="1" thickTop="1">
      <c r="A89" s="97" t="s">
        <v>397</v>
      </c>
      <c r="B89" s="98"/>
      <c r="C89" s="99"/>
      <c r="D89" s="100"/>
      <c r="E89" s="101"/>
      <c r="F89" s="98"/>
      <c r="G89" s="98"/>
      <c r="H89" s="100"/>
      <c r="I89" s="98"/>
      <c r="J89" s="99"/>
      <c r="K89" s="100"/>
      <c r="L89" s="98"/>
      <c r="M89" s="98"/>
      <c r="N89" s="102"/>
    </row>
    <row r="90" spans="1:14" s="3" customFormat="1" ht="15.75" customHeight="1" thickBot="1" thickTop="1">
      <c r="A90" s="9" t="s">
        <v>207</v>
      </c>
      <c r="B90" s="10" t="s">
        <v>208</v>
      </c>
      <c r="C90" s="10" t="s">
        <v>202</v>
      </c>
      <c r="D90" s="10" t="s">
        <v>203</v>
      </c>
      <c r="E90" s="11" t="s">
        <v>204</v>
      </c>
      <c r="F90" s="10" t="s">
        <v>205</v>
      </c>
      <c r="G90" s="12" t="s">
        <v>206</v>
      </c>
      <c r="H90" s="9" t="s">
        <v>207</v>
      </c>
      <c r="I90" s="103" t="s">
        <v>118</v>
      </c>
      <c r="J90" s="10" t="s">
        <v>202</v>
      </c>
      <c r="K90" s="10" t="s">
        <v>203</v>
      </c>
      <c r="L90" s="10" t="s">
        <v>204</v>
      </c>
      <c r="M90" s="10" t="s">
        <v>205</v>
      </c>
      <c r="N90" s="13" t="s">
        <v>206</v>
      </c>
    </row>
    <row r="91" spans="1:14" ht="15" customHeight="1" thickTop="1">
      <c r="A91" s="14">
        <v>154</v>
      </c>
      <c r="B91" s="34" t="s">
        <v>398</v>
      </c>
      <c r="C91" s="35" t="s">
        <v>399</v>
      </c>
      <c r="D91" s="17" t="s">
        <v>287</v>
      </c>
      <c r="E91" s="50">
        <v>420</v>
      </c>
      <c r="F91" s="50"/>
      <c r="G91" s="24">
        <f aca="true" t="shared" si="6" ref="G91:G111">SUM(E91)*F91</f>
        <v>0</v>
      </c>
      <c r="H91" s="14">
        <v>175</v>
      </c>
      <c r="I91" s="21" t="s">
        <v>400</v>
      </c>
      <c r="J91" s="21" t="s">
        <v>401</v>
      </c>
      <c r="K91" s="22" t="s">
        <v>402</v>
      </c>
      <c r="L91" s="23">
        <v>400</v>
      </c>
      <c r="M91" s="50"/>
      <c r="N91" s="18">
        <f aca="true" t="shared" si="7" ref="N91:N110">SUM(L91)*M91</f>
        <v>0</v>
      </c>
    </row>
    <row r="92" spans="1:14" ht="15" customHeight="1">
      <c r="A92" s="25">
        <v>155</v>
      </c>
      <c r="B92" s="20"/>
      <c r="C92" s="21" t="s">
        <v>403</v>
      </c>
      <c r="D92" s="22" t="s">
        <v>287</v>
      </c>
      <c r="E92" s="23">
        <v>480</v>
      </c>
      <c r="F92" s="23"/>
      <c r="G92" s="24">
        <f t="shared" si="6"/>
        <v>0</v>
      </c>
      <c r="H92" s="25">
        <v>176</v>
      </c>
      <c r="I92" s="20" t="s">
        <v>404</v>
      </c>
      <c r="J92" s="21" t="s">
        <v>405</v>
      </c>
      <c r="K92" s="22" t="s">
        <v>402</v>
      </c>
      <c r="L92" s="23">
        <v>250</v>
      </c>
      <c r="M92" s="23"/>
      <c r="N92" s="18">
        <f t="shared" si="7"/>
        <v>0</v>
      </c>
    </row>
    <row r="93" spans="1:14" ht="15" customHeight="1">
      <c r="A93" s="25">
        <v>156</v>
      </c>
      <c r="B93" s="20"/>
      <c r="C93" s="21" t="s">
        <v>406</v>
      </c>
      <c r="D93" s="22" t="s">
        <v>287</v>
      </c>
      <c r="E93" s="23">
        <v>400</v>
      </c>
      <c r="F93" s="23"/>
      <c r="G93" s="24">
        <f t="shared" si="6"/>
        <v>0</v>
      </c>
      <c r="H93" s="25">
        <v>177</v>
      </c>
      <c r="I93" s="20" t="s">
        <v>407</v>
      </c>
      <c r="J93" s="21" t="s">
        <v>408</v>
      </c>
      <c r="K93" s="22" t="s">
        <v>402</v>
      </c>
      <c r="L93" s="23">
        <v>300</v>
      </c>
      <c r="M93" s="23"/>
      <c r="N93" s="18">
        <f t="shared" si="7"/>
        <v>0</v>
      </c>
    </row>
    <row r="94" spans="1:14" ht="15" customHeight="1">
      <c r="A94" s="25">
        <v>157</v>
      </c>
      <c r="B94" s="20"/>
      <c r="C94" s="21" t="s">
        <v>409</v>
      </c>
      <c r="D94" s="22" t="s">
        <v>287</v>
      </c>
      <c r="E94" s="23">
        <v>520</v>
      </c>
      <c r="F94" s="23"/>
      <c r="G94" s="24">
        <f t="shared" si="6"/>
        <v>0</v>
      </c>
      <c r="H94" s="25">
        <v>178</v>
      </c>
      <c r="I94" s="20" t="s">
        <v>410</v>
      </c>
      <c r="J94" s="21" t="s">
        <v>411</v>
      </c>
      <c r="K94" s="22" t="s">
        <v>402</v>
      </c>
      <c r="L94" s="23">
        <v>250</v>
      </c>
      <c r="M94" s="23"/>
      <c r="N94" s="18">
        <f t="shared" si="7"/>
        <v>0</v>
      </c>
    </row>
    <row r="95" spans="1:14" ht="15" customHeight="1">
      <c r="A95" s="25">
        <v>158</v>
      </c>
      <c r="B95" s="20" t="s">
        <v>412</v>
      </c>
      <c r="C95" s="21" t="s">
        <v>413</v>
      </c>
      <c r="D95" s="22" t="s">
        <v>287</v>
      </c>
      <c r="E95" s="23">
        <v>150</v>
      </c>
      <c r="F95" s="23"/>
      <c r="G95" s="24">
        <f t="shared" si="6"/>
        <v>0</v>
      </c>
      <c r="H95" s="25">
        <v>179</v>
      </c>
      <c r="I95" s="20" t="s">
        <v>410</v>
      </c>
      <c r="J95" s="53" t="s">
        <v>121</v>
      </c>
      <c r="K95" s="22" t="s">
        <v>402</v>
      </c>
      <c r="L95" s="23">
        <v>180</v>
      </c>
      <c r="M95" s="23"/>
      <c r="N95" s="18">
        <f t="shared" si="7"/>
        <v>0</v>
      </c>
    </row>
    <row r="96" spans="1:14" ht="15" customHeight="1">
      <c r="A96" s="25">
        <v>159</v>
      </c>
      <c r="B96" s="20"/>
      <c r="C96" s="21" t="s">
        <v>414</v>
      </c>
      <c r="D96" s="22" t="s">
        <v>287</v>
      </c>
      <c r="E96" s="23">
        <v>180</v>
      </c>
      <c r="F96" s="23"/>
      <c r="G96" s="24">
        <f t="shared" si="6"/>
        <v>0</v>
      </c>
      <c r="H96" s="25">
        <v>180</v>
      </c>
      <c r="I96" s="20" t="s">
        <v>415</v>
      </c>
      <c r="J96" s="21" t="s">
        <v>416</v>
      </c>
      <c r="K96" s="22" t="s">
        <v>402</v>
      </c>
      <c r="L96" s="23">
        <v>500</v>
      </c>
      <c r="M96" s="23"/>
      <c r="N96" s="18">
        <f t="shared" si="7"/>
        <v>0</v>
      </c>
    </row>
    <row r="97" spans="1:14" ht="15" customHeight="1">
      <c r="A97" s="25">
        <v>160</v>
      </c>
      <c r="B97" s="20" t="s">
        <v>417</v>
      </c>
      <c r="C97" s="21" t="s">
        <v>418</v>
      </c>
      <c r="D97" s="22" t="s">
        <v>287</v>
      </c>
      <c r="E97" s="23">
        <v>300</v>
      </c>
      <c r="F97" s="23"/>
      <c r="G97" s="24">
        <f t="shared" si="6"/>
        <v>0</v>
      </c>
      <c r="H97" s="25">
        <v>181</v>
      </c>
      <c r="I97" s="31" t="s">
        <v>123</v>
      </c>
      <c r="J97" s="54" t="s">
        <v>122</v>
      </c>
      <c r="K97" s="22" t="s">
        <v>402</v>
      </c>
      <c r="L97" s="23">
        <v>2800</v>
      </c>
      <c r="M97" s="23"/>
      <c r="N97" s="18">
        <f t="shared" si="7"/>
        <v>0</v>
      </c>
    </row>
    <row r="98" spans="1:14" ht="15" customHeight="1">
      <c r="A98" s="25">
        <v>161</v>
      </c>
      <c r="B98" s="20"/>
      <c r="C98" s="21" t="s">
        <v>419</v>
      </c>
      <c r="D98" s="22" t="s">
        <v>287</v>
      </c>
      <c r="E98" s="23">
        <v>320</v>
      </c>
      <c r="F98" s="23"/>
      <c r="G98" s="24">
        <f t="shared" si="6"/>
        <v>0</v>
      </c>
      <c r="H98" s="25">
        <v>182</v>
      </c>
      <c r="I98" s="20" t="s">
        <v>420</v>
      </c>
      <c r="J98" s="21" t="s">
        <v>13</v>
      </c>
      <c r="K98" s="22" t="s">
        <v>402</v>
      </c>
      <c r="L98" s="23">
        <v>250</v>
      </c>
      <c r="M98" s="23"/>
      <c r="N98" s="18">
        <f t="shared" si="7"/>
        <v>0</v>
      </c>
    </row>
    <row r="99" spans="1:14" ht="15" customHeight="1">
      <c r="A99" s="25">
        <v>162</v>
      </c>
      <c r="B99" s="20" t="s">
        <v>421</v>
      </c>
      <c r="C99" s="21" t="s">
        <v>422</v>
      </c>
      <c r="D99" s="22" t="s">
        <v>287</v>
      </c>
      <c r="E99" s="23">
        <v>200</v>
      </c>
      <c r="F99" s="23"/>
      <c r="G99" s="24">
        <f t="shared" si="6"/>
        <v>0</v>
      </c>
      <c r="H99" s="25">
        <v>183</v>
      </c>
      <c r="I99" s="20" t="s">
        <v>423</v>
      </c>
      <c r="J99" s="21" t="s">
        <v>13</v>
      </c>
      <c r="K99" s="22" t="s">
        <v>402</v>
      </c>
      <c r="L99" s="23">
        <v>120</v>
      </c>
      <c r="M99" s="23"/>
      <c r="N99" s="18">
        <f t="shared" si="7"/>
        <v>0</v>
      </c>
    </row>
    <row r="100" spans="1:14" ht="15" customHeight="1">
      <c r="A100" s="25">
        <v>163</v>
      </c>
      <c r="B100" s="20"/>
      <c r="C100" s="21" t="s">
        <v>424</v>
      </c>
      <c r="D100" s="22" t="s">
        <v>287</v>
      </c>
      <c r="E100" s="23">
        <v>210</v>
      </c>
      <c r="F100" s="23"/>
      <c r="G100" s="24">
        <f t="shared" si="6"/>
        <v>0</v>
      </c>
      <c r="H100" s="25">
        <v>184</v>
      </c>
      <c r="I100" s="20" t="s">
        <v>425</v>
      </c>
      <c r="J100" s="21" t="s">
        <v>426</v>
      </c>
      <c r="K100" s="22" t="s">
        <v>402</v>
      </c>
      <c r="L100" s="23">
        <v>140</v>
      </c>
      <c r="M100" s="23"/>
      <c r="N100" s="18">
        <f t="shared" si="7"/>
        <v>0</v>
      </c>
    </row>
    <row r="101" spans="1:14" ht="15" customHeight="1">
      <c r="A101" s="25">
        <v>164</v>
      </c>
      <c r="B101" s="20" t="s">
        <v>427</v>
      </c>
      <c r="C101" s="21" t="s">
        <v>428</v>
      </c>
      <c r="D101" s="22" t="s">
        <v>402</v>
      </c>
      <c r="E101" s="23">
        <v>150</v>
      </c>
      <c r="F101" s="23"/>
      <c r="G101" s="24">
        <f t="shared" si="6"/>
        <v>0</v>
      </c>
      <c r="H101" s="25">
        <v>185</v>
      </c>
      <c r="I101" s="20" t="s">
        <v>429</v>
      </c>
      <c r="J101" s="21" t="s">
        <v>426</v>
      </c>
      <c r="K101" s="22" t="s">
        <v>402</v>
      </c>
      <c r="L101" s="23">
        <v>150</v>
      </c>
      <c r="M101" s="23"/>
      <c r="N101" s="18">
        <f t="shared" si="7"/>
        <v>0</v>
      </c>
    </row>
    <row r="102" spans="1:14" ht="15" customHeight="1">
      <c r="A102" s="25">
        <v>165</v>
      </c>
      <c r="B102" s="20"/>
      <c r="C102" s="21" t="s">
        <v>430</v>
      </c>
      <c r="D102" s="22" t="s">
        <v>402</v>
      </c>
      <c r="E102" s="23">
        <v>150</v>
      </c>
      <c r="F102" s="23"/>
      <c r="G102" s="24">
        <f t="shared" si="6"/>
        <v>0</v>
      </c>
      <c r="H102" s="25">
        <v>186</v>
      </c>
      <c r="I102" s="20" t="s">
        <v>431</v>
      </c>
      <c r="J102" s="21" t="s">
        <v>432</v>
      </c>
      <c r="K102" s="22" t="s">
        <v>433</v>
      </c>
      <c r="L102" s="104" t="s">
        <v>396</v>
      </c>
      <c r="M102" s="23"/>
      <c r="N102" s="18">
        <f t="shared" si="7"/>
        <v>0</v>
      </c>
    </row>
    <row r="103" spans="1:14" ht="15" customHeight="1">
      <c r="A103" s="25">
        <v>166</v>
      </c>
      <c r="B103" s="20"/>
      <c r="C103" s="21" t="s">
        <v>434</v>
      </c>
      <c r="D103" s="22" t="s">
        <v>402</v>
      </c>
      <c r="E103" s="23">
        <v>150</v>
      </c>
      <c r="F103" s="23"/>
      <c r="G103" s="24">
        <f t="shared" si="6"/>
        <v>0</v>
      </c>
      <c r="H103" s="25">
        <v>187</v>
      </c>
      <c r="I103" s="20" t="s">
        <v>435</v>
      </c>
      <c r="J103" s="21" t="s">
        <v>13</v>
      </c>
      <c r="K103" s="22" t="s">
        <v>402</v>
      </c>
      <c r="L103" s="23">
        <v>50</v>
      </c>
      <c r="M103" s="23"/>
      <c r="N103" s="18">
        <f t="shared" si="7"/>
        <v>0</v>
      </c>
    </row>
    <row r="104" spans="1:14" ht="15" customHeight="1">
      <c r="A104" s="25">
        <v>167</v>
      </c>
      <c r="B104" s="20"/>
      <c r="C104" s="21" t="s">
        <v>436</v>
      </c>
      <c r="D104" s="22" t="s">
        <v>402</v>
      </c>
      <c r="E104" s="23">
        <v>150</v>
      </c>
      <c r="F104" s="23"/>
      <c r="G104" s="24">
        <f t="shared" si="6"/>
        <v>0</v>
      </c>
      <c r="H104" s="25">
        <v>188</v>
      </c>
      <c r="I104" s="20"/>
      <c r="J104" s="21" t="s">
        <v>14</v>
      </c>
      <c r="K104" s="22" t="s">
        <v>402</v>
      </c>
      <c r="L104" s="23">
        <v>70</v>
      </c>
      <c r="M104" s="23"/>
      <c r="N104" s="18">
        <f t="shared" si="7"/>
        <v>0</v>
      </c>
    </row>
    <row r="105" spans="1:14" ht="15" customHeight="1">
      <c r="A105" s="25">
        <v>168</v>
      </c>
      <c r="B105" s="20" t="s">
        <v>66</v>
      </c>
      <c r="C105" s="21" t="s">
        <v>437</v>
      </c>
      <c r="D105" s="22" t="s">
        <v>402</v>
      </c>
      <c r="E105" s="23">
        <v>200</v>
      </c>
      <c r="F105" s="23"/>
      <c r="G105" s="24">
        <f t="shared" si="6"/>
        <v>0</v>
      </c>
      <c r="H105" s="25">
        <v>189</v>
      </c>
      <c r="I105" s="20"/>
      <c r="J105" s="21" t="s">
        <v>438</v>
      </c>
      <c r="K105" s="22" t="s">
        <v>402</v>
      </c>
      <c r="L105" s="23">
        <v>80</v>
      </c>
      <c r="M105" s="23"/>
      <c r="N105" s="18">
        <f t="shared" si="7"/>
        <v>0</v>
      </c>
    </row>
    <row r="106" spans="1:14" ht="15" customHeight="1">
      <c r="A106" s="25">
        <v>169</v>
      </c>
      <c r="B106" s="20"/>
      <c r="C106" s="21" t="s">
        <v>439</v>
      </c>
      <c r="D106" s="22" t="s">
        <v>402</v>
      </c>
      <c r="E106" s="23">
        <v>200</v>
      </c>
      <c r="F106" s="23"/>
      <c r="G106" s="24">
        <f t="shared" si="6"/>
        <v>0</v>
      </c>
      <c r="H106" s="25">
        <v>190</v>
      </c>
      <c r="I106" s="20"/>
      <c r="J106" s="21" t="s">
        <v>440</v>
      </c>
      <c r="K106" s="22" t="s">
        <v>402</v>
      </c>
      <c r="L106" s="23">
        <v>150</v>
      </c>
      <c r="M106" s="23"/>
      <c r="N106" s="18">
        <f t="shared" si="7"/>
        <v>0</v>
      </c>
    </row>
    <row r="107" spans="1:14" ht="15" customHeight="1">
      <c r="A107" s="25">
        <v>170</v>
      </c>
      <c r="B107" s="52" t="s">
        <v>119</v>
      </c>
      <c r="C107" s="21" t="s">
        <v>13</v>
      </c>
      <c r="D107" s="55" t="s">
        <v>120</v>
      </c>
      <c r="E107" s="23">
        <v>200</v>
      </c>
      <c r="F107" s="23"/>
      <c r="G107" s="24">
        <f t="shared" si="6"/>
        <v>0</v>
      </c>
      <c r="H107" s="25">
        <v>191</v>
      </c>
      <c r="I107" s="20" t="s">
        <v>67</v>
      </c>
      <c r="J107" s="20" t="s">
        <v>20</v>
      </c>
      <c r="K107" s="22" t="s">
        <v>402</v>
      </c>
      <c r="L107" s="23">
        <v>70</v>
      </c>
      <c r="M107" s="23"/>
      <c r="N107" s="18">
        <f t="shared" si="7"/>
        <v>0</v>
      </c>
    </row>
    <row r="108" spans="1:14" ht="15" customHeight="1">
      <c r="A108" s="25">
        <v>171</v>
      </c>
      <c r="B108" s="20" t="s">
        <v>65</v>
      </c>
      <c r="C108" s="21" t="s">
        <v>441</v>
      </c>
      <c r="D108" s="22" t="s">
        <v>442</v>
      </c>
      <c r="E108" s="23">
        <v>60</v>
      </c>
      <c r="F108" s="23"/>
      <c r="G108" s="24">
        <f t="shared" si="6"/>
        <v>0</v>
      </c>
      <c r="H108" s="25">
        <v>192</v>
      </c>
      <c r="I108" s="20" t="s">
        <v>67</v>
      </c>
      <c r="J108" s="20" t="s">
        <v>21</v>
      </c>
      <c r="K108" s="22" t="s">
        <v>443</v>
      </c>
      <c r="L108" s="23">
        <v>120</v>
      </c>
      <c r="M108" s="23"/>
      <c r="N108" s="18">
        <f t="shared" si="7"/>
        <v>0</v>
      </c>
    </row>
    <row r="109" spans="1:14" ht="15" customHeight="1">
      <c r="A109" s="25">
        <v>172</v>
      </c>
      <c r="B109" s="20"/>
      <c r="C109" s="21" t="s">
        <v>444</v>
      </c>
      <c r="D109" s="22" t="s">
        <v>442</v>
      </c>
      <c r="E109" s="23">
        <v>70</v>
      </c>
      <c r="F109" s="23"/>
      <c r="G109" s="24">
        <f t="shared" si="6"/>
        <v>0</v>
      </c>
      <c r="H109" s="25">
        <v>193</v>
      </c>
      <c r="I109" s="20" t="s">
        <v>67</v>
      </c>
      <c r="J109" s="20" t="s">
        <v>22</v>
      </c>
      <c r="K109" s="22" t="s">
        <v>443</v>
      </c>
      <c r="L109" s="23">
        <v>160</v>
      </c>
      <c r="M109" s="23"/>
      <c r="N109" s="18">
        <f t="shared" si="7"/>
        <v>0</v>
      </c>
    </row>
    <row r="110" spans="1:14" ht="15" customHeight="1">
      <c r="A110" s="25">
        <v>173</v>
      </c>
      <c r="B110" s="81"/>
      <c r="C110" s="85" t="s">
        <v>445</v>
      </c>
      <c r="D110" s="86" t="s">
        <v>442</v>
      </c>
      <c r="E110" s="87">
        <v>75</v>
      </c>
      <c r="F110" s="23"/>
      <c r="G110" s="24">
        <f t="shared" si="6"/>
        <v>0</v>
      </c>
      <c r="H110" s="25">
        <v>194</v>
      </c>
      <c r="I110" s="20" t="s">
        <v>67</v>
      </c>
      <c r="J110" s="20" t="s">
        <v>23</v>
      </c>
      <c r="K110" s="22" t="s">
        <v>443</v>
      </c>
      <c r="L110" s="23">
        <v>190</v>
      </c>
      <c r="M110" s="23"/>
      <c r="N110" s="18">
        <f t="shared" si="7"/>
        <v>0</v>
      </c>
    </row>
    <row r="111" spans="1:14" ht="15" customHeight="1" thickBot="1">
      <c r="A111" s="33">
        <v>174</v>
      </c>
      <c r="B111" s="36" t="s">
        <v>65</v>
      </c>
      <c r="C111" s="58" t="s">
        <v>446</v>
      </c>
      <c r="D111" s="38" t="s">
        <v>442</v>
      </c>
      <c r="E111" s="59">
        <v>85</v>
      </c>
      <c r="F111" s="59"/>
      <c r="G111" s="63">
        <f t="shared" si="6"/>
        <v>0</v>
      </c>
      <c r="H111" s="93"/>
      <c r="I111" s="105"/>
      <c r="J111" s="105"/>
      <c r="K111" s="106"/>
      <c r="L111" s="107"/>
      <c r="M111" s="59"/>
      <c r="N111" s="63"/>
    </row>
    <row r="112" spans="1:14" ht="18" customHeight="1" thickBot="1" thickTop="1">
      <c r="A112" s="7" t="s">
        <v>447</v>
      </c>
      <c r="C112" s="6"/>
      <c r="F112" s="4"/>
      <c r="G112" s="4"/>
      <c r="I112" s="1"/>
      <c r="J112" s="1"/>
      <c r="K112" s="3"/>
      <c r="L112" s="1"/>
      <c r="M112" s="1"/>
      <c r="N112" s="1"/>
    </row>
    <row r="113" spans="1:14" s="3" customFormat="1" ht="16.5" customHeight="1" thickBot="1" thickTop="1">
      <c r="A113" s="9" t="s">
        <v>448</v>
      </c>
      <c r="B113" s="10" t="s">
        <v>449</v>
      </c>
      <c r="C113" s="10" t="s">
        <v>450</v>
      </c>
      <c r="D113" s="10" t="s">
        <v>451</v>
      </c>
      <c r="E113" s="11" t="s">
        <v>452</v>
      </c>
      <c r="F113" s="11" t="s">
        <v>453</v>
      </c>
      <c r="G113" s="108" t="s">
        <v>454</v>
      </c>
      <c r="H113" s="9" t="s">
        <v>448</v>
      </c>
      <c r="I113" s="10" t="s">
        <v>449</v>
      </c>
      <c r="J113" s="10" t="s">
        <v>450</v>
      </c>
      <c r="K113" s="10" t="s">
        <v>451</v>
      </c>
      <c r="L113" s="10" t="s">
        <v>452</v>
      </c>
      <c r="M113" s="10" t="s">
        <v>453</v>
      </c>
      <c r="N113" s="13" t="s">
        <v>454</v>
      </c>
    </row>
    <row r="114" spans="1:14" ht="15" customHeight="1" thickTop="1">
      <c r="A114" s="19">
        <v>195</v>
      </c>
      <c r="B114" s="66" t="s">
        <v>455</v>
      </c>
      <c r="C114" s="71" t="s">
        <v>456</v>
      </c>
      <c r="D114" s="72" t="s">
        <v>457</v>
      </c>
      <c r="E114" s="69">
        <v>120</v>
      </c>
      <c r="F114" s="69"/>
      <c r="G114" s="70">
        <f aca="true" t="shared" si="8" ref="G114:G151">SUM(E114)*F114</f>
        <v>0</v>
      </c>
      <c r="H114" s="19">
        <v>233</v>
      </c>
      <c r="I114" s="109" t="s">
        <v>153</v>
      </c>
      <c r="J114" s="66" t="s">
        <v>154</v>
      </c>
      <c r="K114" s="110" t="s">
        <v>128</v>
      </c>
      <c r="L114" s="111" t="s">
        <v>114</v>
      </c>
      <c r="M114" s="69"/>
      <c r="N114" s="70">
        <f aca="true" t="shared" si="9" ref="N114:N151">SUM(L114)*M114</f>
        <v>0</v>
      </c>
    </row>
    <row r="115" spans="1:14" ht="15" customHeight="1">
      <c r="A115" s="25">
        <v>196</v>
      </c>
      <c r="B115" s="20" t="s">
        <v>458</v>
      </c>
      <c r="C115" s="21" t="s">
        <v>456</v>
      </c>
      <c r="D115" s="22" t="s">
        <v>457</v>
      </c>
      <c r="E115" s="23">
        <v>120</v>
      </c>
      <c r="F115" s="23"/>
      <c r="G115" s="75">
        <f t="shared" si="8"/>
        <v>0</v>
      </c>
      <c r="H115" s="25">
        <v>234</v>
      </c>
      <c r="I115" s="74"/>
      <c r="J115" s="20" t="s">
        <v>155</v>
      </c>
      <c r="K115" s="55" t="s">
        <v>128</v>
      </c>
      <c r="L115" s="79" t="s">
        <v>114</v>
      </c>
      <c r="M115" s="23"/>
      <c r="N115" s="75">
        <f t="shared" si="9"/>
        <v>0</v>
      </c>
    </row>
    <row r="116" spans="1:14" ht="15" customHeight="1">
      <c r="A116" s="25">
        <v>197</v>
      </c>
      <c r="B116" s="20" t="s">
        <v>459</v>
      </c>
      <c r="C116" s="21" t="s">
        <v>456</v>
      </c>
      <c r="D116" s="22" t="s">
        <v>457</v>
      </c>
      <c r="E116" s="23">
        <v>350</v>
      </c>
      <c r="F116" s="23"/>
      <c r="G116" s="75">
        <f t="shared" si="8"/>
        <v>0</v>
      </c>
      <c r="H116" s="25">
        <v>235</v>
      </c>
      <c r="I116" s="112"/>
      <c r="J116" s="81" t="s">
        <v>156</v>
      </c>
      <c r="K116" s="113" t="s">
        <v>128</v>
      </c>
      <c r="L116" s="114" t="s">
        <v>114</v>
      </c>
      <c r="M116" s="23"/>
      <c r="N116" s="75">
        <f t="shared" si="9"/>
        <v>0</v>
      </c>
    </row>
    <row r="117" spans="1:14" ht="15" customHeight="1">
      <c r="A117" s="25">
        <v>198</v>
      </c>
      <c r="B117" s="20" t="s">
        <v>460</v>
      </c>
      <c r="C117" s="21"/>
      <c r="D117" s="22" t="s">
        <v>457</v>
      </c>
      <c r="E117" s="23">
        <v>90</v>
      </c>
      <c r="F117" s="23"/>
      <c r="G117" s="75">
        <f t="shared" si="8"/>
        <v>0</v>
      </c>
      <c r="H117" s="25">
        <v>236</v>
      </c>
      <c r="I117" s="74"/>
      <c r="J117" s="115" t="s">
        <v>461</v>
      </c>
      <c r="K117" s="55" t="s">
        <v>128</v>
      </c>
      <c r="L117" s="79" t="s">
        <v>114</v>
      </c>
      <c r="M117" s="23"/>
      <c r="N117" s="75">
        <f t="shared" si="9"/>
        <v>0</v>
      </c>
    </row>
    <row r="118" spans="1:14" ht="15" customHeight="1">
      <c r="A118" s="25">
        <v>199</v>
      </c>
      <c r="B118" s="20" t="s">
        <v>462</v>
      </c>
      <c r="C118" s="21" t="s">
        <v>463</v>
      </c>
      <c r="D118" s="22" t="s">
        <v>457</v>
      </c>
      <c r="E118" s="23">
        <v>60</v>
      </c>
      <c r="F118" s="23"/>
      <c r="G118" s="75">
        <f t="shared" si="8"/>
        <v>0</v>
      </c>
      <c r="H118" s="25">
        <v>237</v>
      </c>
      <c r="I118" s="74"/>
      <c r="J118" s="20" t="s">
        <v>157</v>
      </c>
      <c r="K118" s="55" t="s">
        <v>128</v>
      </c>
      <c r="L118" s="79" t="s">
        <v>114</v>
      </c>
      <c r="M118" s="23"/>
      <c r="N118" s="75">
        <f t="shared" si="9"/>
        <v>0</v>
      </c>
    </row>
    <row r="119" spans="1:14" ht="15" customHeight="1">
      <c r="A119" s="25">
        <v>200</v>
      </c>
      <c r="B119" s="20" t="s">
        <v>464</v>
      </c>
      <c r="C119" s="21" t="s">
        <v>24</v>
      </c>
      <c r="D119" s="22" t="s">
        <v>465</v>
      </c>
      <c r="E119" s="23">
        <v>250</v>
      </c>
      <c r="F119" s="23"/>
      <c r="G119" s="75">
        <f t="shared" si="8"/>
        <v>0</v>
      </c>
      <c r="H119" s="25">
        <v>238</v>
      </c>
      <c r="I119" s="115" t="s">
        <v>158</v>
      </c>
      <c r="J119" s="21" t="s">
        <v>159</v>
      </c>
      <c r="K119" s="55" t="s">
        <v>128</v>
      </c>
      <c r="L119" s="23">
        <v>5000</v>
      </c>
      <c r="M119" s="23"/>
      <c r="N119" s="75">
        <f t="shared" si="9"/>
        <v>0</v>
      </c>
    </row>
    <row r="120" spans="1:14" ht="15" customHeight="1">
      <c r="A120" s="25">
        <v>201</v>
      </c>
      <c r="B120" s="31" t="s">
        <v>190</v>
      </c>
      <c r="C120" s="21" t="s">
        <v>25</v>
      </c>
      <c r="D120" s="22" t="s">
        <v>465</v>
      </c>
      <c r="E120" s="23">
        <v>58</v>
      </c>
      <c r="F120" s="23"/>
      <c r="G120" s="75">
        <f t="shared" si="8"/>
        <v>0</v>
      </c>
      <c r="H120" s="25">
        <v>239</v>
      </c>
      <c r="I120" s="74"/>
      <c r="J120" s="21" t="s">
        <v>160</v>
      </c>
      <c r="K120" s="55" t="s">
        <v>128</v>
      </c>
      <c r="L120" s="23">
        <v>6800</v>
      </c>
      <c r="M120" s="23"/>
      <c r="N120" s="75">
        <f t="shared" si="9"/>
        <v>0</v>
      </c>
    </row>
    <row r="121" spans="1:14" ht="15" customHeight="1">
      <c r="A121" s="25">
        <v>202</v>
      </c>
      <c r="B121" s="20"/>
      <c r="C121" s="21" t="s">
        <v>58</v>
      </c>
      <c r="D121" s="22" t="s">
        <v>465</v>
      </c>
      <c r="E121" s="23">
        <v>290</v>
      </c>
      <c r="F121" s="23"/>
      <c r="G121" s="75">
        <f t="shared" si="8"/>
        <v>0</v>
      </c>
      <c r="H121" s="25">
        <v>240</v>
      </c>
      <c r="I121" s="74"/>
      <c r="J121" s="21" t="s">
        <v>466</v>
      </c>
      <c r="K121" s="32" t="s">
        <v>128</v>
      </c>
      <c r="L121" s="23">
        <v>8000</v>
      </c>
      <c r="M121" s="23"/>
      <c r="N121" s="75">
        <f t="shared" si="9"/>
        <v>0</v>
      </c>
    </row>
    <row r="122" spans="1:14" ht="15" customHeight="1">
      <c r="A122" s="25">
        <v>203</v>
      </c>
      <c r="B122" s="74" t="s">
        <v>467</v>
      </c>
      <c r="C122" s="21" t="s">
        <v>26</v>
      </c>
      <c r="D122" s="22" t="s">
        <v>465</v>
      </c>
      <c r="E122" s="23">
        <v>63</v>
      </c>
      <c r="F122" s="23"/>
      <c r="G122" s="75">
        <f t="shared" si="8"/>
        <v>0</v>
      </c>
      <c r="H122" s="25">
        <v>241</v>
      </c>
      <c r="I122" s="74" t="s">
        <v>468</v>
      </c>
      <c r="J122" s="20" t="s">
        <v>469</v>
      </c>
      <c r="K122" s="22" t="s">
        <v>273</v>
      </c>
      <c r="L122" s="23">
        <v>120</v>
      </c>
      <c r="M122" s="23"/>
      <c r="N122" s="75">
        <f t="shared" si="9"/>
        <v>0</v>
      </c>
    </row>
    <row r="123" spans="1:14" ht="15" customHeight="1">
      <c r="A123" s="25">
        <v>204</v>
      </c>
      <c r="B123" s="20" t="s">
        <v>470</v>
      </c>
      <c r="C123" s="21" t="s">
        <v>471</v>
      </c>
      <c r="D123" s="22" t="s">
        <v>273</v>
      </c>
      <c r="E123" s="23">
        <v>50</v>
      </c>
      <c r="F123" s="23"/>
      <c r="G123" s="75">
        <f t="shared" si="8"/>
        <v>0</v>
      </c>
      <c r="H123" s="25">
        <v>242</v>
      </c>
      <c r="I123" s="74" t="s">
        <v>468</v>
      </c>
      <c r="J123" s="20" t="s">
        <v>472</v>
      </c>
      <c r="K123" s="22" t="s">
        <v>273</v>
      </c>
      <c r="L123" s="23">
        <v>120</v>
      </c>
      <c r="M123" s="23"/>
      <c r="N123" s="75">
        <f t="shared" si="9"/>
        <v>0</v>
      </c>
    </row>
    <row r="124" spans="1:14" ht="15" customHeight="1">
      <c r="A124" s="25">
        <v>205</v>
      </c>
      <c r="B124" s="20"/>
      <c r="C124" s="21" t="s">
        <v>473</v>
      </c>
      <c r="D124" s="22" t="s">
        <v>273</v>
      </c>
      <c r="E124" s="23">
        <v>100</v>
      </c>
      <c r="F124" s="23"/>
      <c r="G124" s="75">
        <f t="shared" si="8"/>
        <v>0</v>
      </c>
      <c r="H124" s="25">
        <v>243</v>
      </c>
      <c r="I124" s="74" t="s">
        <v>468</v>
      </c>
      <c r="J124" s="20" t="s">
        <v>474</v>
      </c>
      <c r="K124" s="22" t="s">
        <v>273</v>
      </c>
      <c r="L124" s="23">
        <v>120</v>
      </c>
      <c r="M124" s="23"/>
      <c r="N124" s="75">
        <f t="shared" si="9"/>
        <v>0</v>
      </c>
    </row>
    <row r="125" spans="1:14" ht="15" customHeight="1">
      <c r="A125" s="25">
        <v>206</v>
      </c>
      <c r="B125" s="20" t="s">
        <v>475</v>
      </c>
      <c r="C125" s="21" t="s">
        <v>471</v>
      </c>
      <c r="D125" s="22" t="s">
        <v>273</v>
      </c>
      <c r="E125" s="23">
        <v>70</v>
      </c>
      <c r="F125" s="23"/>
      <c r="G125" s="75">
        <f t="shared" si="8"/>
        <v>0</v>
      </c>
      <c r="H125" s="25">
        <v>244</v>
      </c>
      <c r="I125" s="74" t="s">
        <v>476</v>
      </c>
      <c r="J125" s="20" t="s">
        <v>477</v>
      </c>
      <c r="K125" s="22" t="s">
        <v>273</v>
      </c>
      <c r="L125" s="23">
        <v>280</v>
      </c>
      <c r="M125" s="23"/>
      <c r="N125" s="75">
        <f t="shared" si="9"/>
        <v>0</v>
      </c>
    </row>
    <row r="126" spans="1:14" ht="15" customHeight="1">
      <c r="A126" s="25">
        <v>207</v>
      </c>
      <c r="B126" s="20" t="s">
        <v>478</v>
      </c>
      <c r="C126" s="21" t="s">
        <v>24</v>
      </c>
      <c r="D126" s="22" t="s">
        <v>465</v>
      </c>
      <c r="E126" s="23">
        <v>180</v>
      </c>
      <c r="F126" s="23"/>
      <c r="G126" s="75">
        <f t="shared" si="8"/>
        <v>0</v>
      </c>
      <c r="H126" s="25">
        <v>245</v>
      </c>
      <c r="I126" s="20" t="s">
        <v>479</v>
      </c>
      <c r="J126" s="20" t="s">
        <v>469</v>
      </c>
      <c r="K126" s="22" t="s">
        <v>273</v>
      </c>
      <c r="L126" s="23">
        <v>120</v>
      </c>
      <c r="M126" s="23"/>
      <c r="N126" s="75">
        <f t="shared" si="9"/>
        <v>0</v>
      </c>
    </row>
    <row r="127" spans="1:14" ht="15" customHeight="1">
      <c r="A127" s="25">
        <v>208</v>
      </c>
      <c r="B127" s="20" t="s">
        <v>480</v>
      </c>
      <c r="C127" s="21" t="s">
        <v>481</v>
      </c>
      <c r="D127" s="22" t="s">
        <v>465</v>
      </c>
      <c r="E127" s="23">
        <v>80</v>
      </c>
      <c r="F127" s="23"/>
      <c r="G127" s="75">
        <f t="shared" si="8"/>
        <v>0</v>
      </c>
      <c r="H127" s="25">
        <v>246</v>
      </c>
      <c r="I127" s="20" t="s">
        <v>479</v>
      </c>
      <c r="J127" s="20" t="s">
        <v>472</v>
      </c>
      <c r="K127" s="22" t="s">
        <v>273</v>
      </c>
      <c r="L127" s="23">
        <v>120</v>
      </c>
      <c r="M127" s="23"/>
      <c r="N127" s="75">
        <f t="shared" si="9"/>
        <v>0</v>
      </c>
    </row>
    <row r="128" spans="1:14" ht="15" customHeight="1">
      <c r="A128" s="25">
        <v>209</v>
      </c>
      <c r="B128" s="52" t="s">
        <v>124</v>
      </c>
      <c r="C128" s="74" t="s">
        <v>125</v>
      </c>
      <c r="D128" s="55" t="s">
        <v>82</v>
      </c>
      <c r="E128" s="23">
        <v>70</v>
      </c>
      <c r="F128" s="23"/>
      <c r="G128" s="75">
        <f t="shared" si="8"/>
        <v>0</v>
      </c>
      <c r="H128" s="25">
        <v>247</v>
      </c>
      <c r="I128" s="20" t="s">
        <v>479</v>
      </c>
      <c r="J128" s="20" t="s">
        <v>474</v>
      </c>
      <c r="K128" s="22" t="s">
        <v>273</v>
      </c>
      <c r="L128" s="23">
        <v>120</v>
      </c>
      <c r="M128" s="23"/>
      <c r="N128" s="75">
        <f t="shared" si="9"/>
        <v>0</v>
      </c>
    </row>
    <row r="129" spans="1:14" ht="15" customHeight="1">
      <c r="A129" s="25">
        <v>210</v>
      </c>
      <c r="B129" s="52" t="s">
        <v>126</v>
      </c>
      <c r="C129" s="74" t="s">
        <v>482</v>
      </c>
      <c r="D129" s="55" t="s">
        <v>113</v>
      </c>
      <c r="E129" s="23">
        <v>2340</v>
      </c>
      <c r="F129" s="23"/>
      <c r="G129" s="75">
        <f t="shared" si="8"/>
        <v>0</v>
      </c>
      <c r="H129" s="25">
        <v>248</v>
      </c>
      <c r="I129" s="20" t="s">
        <v>68</v>
      </c>
      <c r="J129" s="20" t="s">
        <v>28</v>
      </c>
      <c r="K129" s="22" t="s">
        <v>483</v>
      </c>
      <c r="L129" s="23">
        <v>10</v>
      </c>
      <c r="M129" s="23"/>
      <c r="N129" s="75">
        <f t="shared" si="9"/>
        <v>0</v>
      </c>
    </row>
    <row r="130" spans="1:14" ht="15" customHeight="1">
      <c r="A130" s="25">
        <v>211</v>
      </c>
      <c r="B130" s="20"/>
      <c r="C130" s="115" t="s">
        <v>127</v>
      </c>
      <c r="D130" s="32" t="s">
        <v>128</v>
      </c>
      <c r="E130" s="23">
        <v>5000</v>
      </c>
      <c r="F130" s="23"/>
      <c r="G130" s="75">
        <f t="shared" si="8"/>
        <v>0</v>
      </c>
      <c r="H130" s="25">
        <v>249</v>
      </c>
      <c r="I130" s="31" t="s">
        <v>161</v>
      </c>
      <c r="J130" s="53" t="s">
        <v>162</v>
      </c>
      <c r="K130" s="32" t="s">
        <v>88</v>
      </c>
      <c r="L130" s="23">
        <v>40</v>
      </c>
      <c r="M130" s="23"/>
      <c r="N130" s="75">
        <f t="shared" si="9"/>
        <v>0</v>
      </c>
    </row>
    <row r="131" spans="1:14" ht="15" customHeight="1">
      <c r="A131" s="25">
        <v>212</v>
      </c>
      <c r="B131" s="20" t="s">
        <v>484</v>
      </c>
      <c r="C131" s="74"/>
      <c r="D131" s="22" t="s">
        <v>402</v>
      </c>
      <c r="E131" s="23">
        <v>120</v>
      </c>
      <c r="F131" s="23"/>
      <c r="G131" s="75">
        <f t="shared" si="8"/>
        <v>0</v>
      </c>
      <c r="H131" s="25">
        <v>250</v>
      </c>
      <c r="I131" s="20" t="s">
        <v>485</v>
      </c>
      <c r="J131" s="21" t="s">
        <v>486</v>
      </c>
      <c r="K131" s="22" t="s">
        <v>402</v>
      </c>
      <c r="L131" s="23">
        <v>150</v>
      </c>
      <c r="M131" s="23"/>
      <c r="N131" s="75">
        <f t="shared" si="9"/>
        <v>0</v>
      </c>
    </row>
    <row r="132" spans="1:14" ht="15" customHeight="1">
      <c r="A132" s="25">
        <v>213</v>
      </c>
      <c r="B132" s="20" t="s">
        <v>487</v>
      </c>
      <c r="C132" s="74" t="s">
        <v>27</v>
      </c>
      <c r="D132" s="22" t="s">
        <v>402</v>
      </c>
      <c r="E132" s="23">
        <v>1880</v>
      </c>
      <c r="F132" s="23"/>
      <c r="G132" s="75">
        <f t="shared" si="8"/>
        <v>0</v>
      </c>
      <c r="H132" s="25">
        <v>251</v>
      </c>
      <c r="I132" s="20" t="s">
        <v>488</v>
      </c>
      <c r="J132" s="21" t="s">
        <v>486</v>
      </c>
      <c r="K132" s="22" t="s">
        <v>402</v>
      </c>
      <c r="L132" s="23">
        <v>180</v>
      </c>
      <c r="M132" s="23"/>
      <c r="N132" s="75">
        <f t="shared" si="9"/>
        <v>0</v>
      </c>
    </row>
    <row r="133" spans="1:14" ht="15" customHeight="1">
      <c r="A133" s="25">
        <v>214</v>
      </c>
      <c r="B133" s="52" t="s">
        <v>489</v>
      </c>
      <c r="C133" s="21" t="s">
        <v>129</v>
      </c>
      <c r="D133" s="55" t="s">
        <v>120</v>
      </c>
      <c r="E133" s="23">
        <v>2800</v>
      </c>
      <c r="F133" s="23"/>
      <c r="G133" s="75">
        <f t="shared" si="8"/>
        <v>0</v>
      </c>
      <c r="H133" s="25">
        <v>252</v>
      </c>
      <c r="I133" s="20" t="s">
        <v>490</v>
      </c>
      <c r="J133" s="21" t="s">
        <v>368</v>
      </c>
      <c r="K133" s="22" t="s">
        <v>402</v>
      </c>
      <c r="L133" s="23">
        <v>1000</v>
      </c>
      <c r="M133" s="23"/>
      <c r="N133" s="75">
        <f t="shared" si="9"/>
        <v>0</v>
      </c>
    </row>
    <row r="134" spans="1:14" ht="15" customHeight="1">
      <c r="A134" s="25">
        <v>215</v>
      </c>
      <c r="B134" s="53" t="s">
        <v>83</v>
      </c>
      <c r="C134" s="28" t="s">
        <v>491</v>
      </c>
      <c r="D134" s="22" t="s">
        <v>402</v>
      </c>
      <c r="E134" s="23">
        <v>2500</v>
      </c>
      <c r="F134" s="23"/>
      <c r="G134" s="75">
        <f t="shared" si="8"/>
        <v>0</v>
      </c>
      <c r="H134" s="25">
        <v>253</v>
      </c>
      <c r="I134" s="20" t="s">
        <v>492</v>
      </c>
      <c r="J134" s="21" t="s">
        <v>368</v>
      </c>
      <c r="K134" s="22" t="s">
        <v>402</v>
      </c>
      <c r="L134" s="23">
        <v>2800</v>
      </c>
      <c r="M134" s="23"/>
      <c r="N134" s="75">
        <f t="shared" si="9"/>
        <v>0</v>
      </c>
    </row>
    <row r="135" spans="1:14" ht="15" customHeight="1">
      <c r="A135" s="25">
        <v>216</v>
      </c>
      <c r="B135" s="20" t="s">
        <v>493</v>
      </c>
      <c r="C135" s="21" t="s">
        <v>494</v>
      </c>
      <c r="D135" s="22" t="s">
        <v>402</v>
      </c>
      <c r="E135" s="23">
        <v>1500</v>
      </c>
      <c r="F135" s="23"/>
      <c r="G135" s="75">
        <f t="shared" si="8"/>
        <v>0</v>
      </c>
      <c r="H135" s="25">
        <v>254</v>
      </c>
      <c r="I135" s="20" t="s">
        <v>495</v>
      </c>
      <c r="J135" s="21" t="s">
        <v>15</v>
      </c>
      <c r="K135" s="22" t="s">
        <v>258</v>
      </c>
      <c r="L135" s="23">
        <v>100</v>
      </c>
      <c r="M135" s="23"/>
      <c r="N135" s="75">
        <f t="shared" si="9"/>
        <v>0</v>
      </c>
    </row>
    <row r="136" spans="1:14" ht="15" customHeight="1">
      <c r="A136" s="25">
        <v>217</v>
      </c>
      <c r="B136" s="20" t="s">
        <v>496</v>
      </c>
      <c r="C136" s="21" t="s">
        <v>73</v>
      </c>
      <c r="D136" s="22" t="s">
        <v>402</v>
      </c>
      <c r="E136" s="23">
        <v>1980</v>
      </c>
      <c r="F136" s="23"/>
      <c r="G136" s="75">
        <f t="shared" si="8"/>
        <v>0</v>
      </c>
      <c r="H136" s="25">
        <v>255</v>
      </c>
      <c r="I136" s="20"/>
      <c r="J136" s="21" t="s">
        <v>16</v>
      </c>
      <c r="K136" s="22" t="s">
        <v>258</v>
      </c>
      <c r="L136" s="23">
        <v>110</v>
      </c>
      <c r="M136" s="23"/>
      <c r="N136" s="75">
        <f t="shared" si="9"/>
        <v>0</v>
      </c>
    </row>
    <row r="137" spans="1:14" ht="15" customHeight="1">
      <c r="A137" s="25">
        <v>218</v>
      </c>
      <c r="B137" s="20"/>
      <c r="C137" s="21" t="s">
        <v>497</v>
      </c>
      <c r="D137" s="22" t="s">
        <v>402</v>
      </c>
      <c r="E137" s="23">
        <v>2200</v>
      </c>
      <c r="F137" s="23"/>
      <c r="G137" s="75">
        <f t="shared" si="8"/>
        <v>0</v>
      </c>
      <c r="H137" s="25">
        <v>256</v>
      </c>
      <c r="I137" s="20"/>
      <c r="J137" s="21" t="s">
        <v>17</v>
      </c>
      <c r="K137" s="22" t="s">
        <v>258</v>
      </c>
      <c r="L137" s="23">
        <v>140</v>
      </c>
      <c r="M137" s="23"/>
      <c r="N137" s="75">
        <f t="shared" si="9"/>
        <v>0</v>
      </c>
    </row>
    <row r="138" spans="1:14" ht="15" customHeight="1">
      <c r="A138" s="25">
        <v>219</v>
      </c>
      <c r="B138" s="20"/>
      <c r="C138" s="21" t="s">
        <v>130</v>
      </c>
      <c r="D138" s="22" t="s">
        <v>273</v>
      </c>
      <c r="E138" s="23">
        <v>1600</v>
      </c>
      <c r="F138" s="23"/>
      <c r="G138" s="75">
        <f t="shared" si="8"/>
        <v>0</v>
      </c>
      <c r="H138" s="25">
        <v>257</v>
      </c>
      <c r="I138" s="20"/>
      <c r="J138" s="21" t="s">
        <v>18</v>
      </c>
      <c r="K138" s="22" t="s">
        <v>258</v>
      </c>
      <c r="L138" s="23">
        <v>280</v>
      </c>
      <c r="M138" s="23"/>
      <c r="N138" s="75">
        <f t="shared" si="9"/>
        <v>0</v>
      </c>
    </row>
    <row r="139" spans="1:14" ht="15" customHeight="1">
      <c r="A139" s="25">
        <v>220</v>
      </c>
      <c r="B139" s="20"/>
      <c r="C139" s="21" t="s">
        <v>498</v>
      </c>
      <c r="D139" s="22" t="s">
        <v>273</v>
      </c>
      <c r="E139" s="23">
        <v>2600</v>
      </c>
      <c r="F139" s="23"/>
      <c r="G139" s="75">
        <f t="shared" si="8"/>
        <v>0</v>
      </c>
      <c r="H139" s="25">
        <v>258</v>
      </c>
      <c r="I139" s="20" t="s">
        <v>499</v>
      </c>
      <c r="J139" s="21" t="s">
        <v>500</v>
      </c>
      <c r="K139" s="22" t="s">
        <v>433</v>
      </c>
      <c r="L139" s="104" t="s">
        <v>396</v>
      </c>
      <c r="M139" s="23"/>
      <c r="N139" s="75">
        <f t="shared" si="9"/>
        <v>0</v>
      </c>
    </row>
    <row r="140" spans="1:14" ht="15" customHeight="1">
      <c r="A140" s="25">
        <v>221</v>
      </c>
      <c r="B140" s="20" t="s">
        <v>501</v>
      </c>
      <c r="C140" s="21" t="s">
        <v>502</v>
      </c>
      <c r="D140" s="22" t="s">
        <v>273</v>
      </c>
      <c r="E140" s="23">
        <v>160</v>
      </c>
      <c r="F140" s="23"/>
      <c r="G140" s="75">
        <f t="shared" si="8"/>
        <v>0</v>
      </c>
      <c r="H140" s="25">
        <v>259</v>
      </c>
      <c r="I140" s="74" t="s">
        <v>503</v>
      </c>
      <c r="J140" s="21" t="s">
        <v>504</v>
      </c>
      <c r="K140" s="22" t="s">
        <v>268</v>
      </c>
      <c r="L140" s="23">
        <v>450</v>
      </c>
      <c r="M140" s="23"/>
      <c r="N140" s="75">
        <f t="shared" si="9"/>
        <v>0</v>
      </c>
    </row>
    <row r="141" spans="1:14" ht="15" customHeight="1">
      <c r="A141" s="25">
        <v>222</v>
      </c>
      <c r="B141" s="20" t="s">
        <v>501</v>
      </c>
      <c r="C141" s="21" t="s">
        <v>505</v>
      </c>
      <c r="D141" s="22" t="s">
        <v>273</v>
      </c>
      <c r="E141" s="23">
        <v>160</v>
      </c>
      <c r="F141" s="23"/>
      <c r="G141" s="75">
        <f t="shared" si="8"/>
        <v>0</v>
      </c>
      <c r="H141" s="25">
        <v>260</v>
      </c>
      <c r="I141" s="20" t="s">
        <v>506</v>
      </c>
      <c r="J141" s="21" t="s">
        <v>507</v>
      </c>
      <c r="K141" s="22" t="s">
        <v>268</v>
      </c>
      <c r="L141" s="23">
        <v>450</v>
      </c>
      <c r="M141" s="23"/>
      <c r="N141" s="75">
        <f t="shared" si="9"/>
        <v>0</v>
      </c>
    </row>
    <row r="142" spans="1:14" ht="15" customHeight="1">
      <c r="A142" s="25">
        <v>223</v>
      </c>
      <c r="B142" s="116" t="s">
        <v>163</v>
      </c>
      <c r="C142" s="91" t="s">
        <v>164</v>
      </c>
      <c r="D142" s="113" t="s">
        <v>113</v>
      </c>
      <c r="E142" s="87">
        <v>4950</v>
      </c>
      <c r="F142" s="87"/>
      <c r="G142" s="75">
        <f t="shared" si="8"/>
        <v>0</v>
      </c>
      <c r="H142" s="25">
        <v>261</v>
      </c>
      <c r="I142" s="20" t="s">
        <v>508</v>
      </c>
      <c r="J142" s="21" t="s">
        <v>19</v>
      </c>
      <c r="K142" s="22" t="s">
        <v>287</v>
      </c>
      <c r="L142" s="23">
        <v>300</v>
      </c>
      <c r="M142" s="23"/>
      <c r="N142" s="75">
        <f t="shared" si="9"/>
        <v>0</v>
      </c>
    </row>
    <row r="143" spans="1:14" ht="15" customHeight="1">
      <c r="A143" s="25">
        <v>224</v>
      </c>
      <c r="B143" s="81"/>
      <c r="C143" s="91" t="s">
        <v>165</v>
      </c>
      <c r="D143" s="113" t="s">
        <v>113</v>
      </c>
      <c r="E143" s="87">
        <v>3680</v>
      </c>
      <c r="F143" s="87"/>
      <c r="G143" s="75">
        <f t="shared" si="8"/>
        <v>0</v>
      </c>
      <c r="H143" s="25">
        <v>262</v>
      </c>
      <c r="I143" s="20" t="s">
        <v>508</v>
      </c>
      <c r="J143" s="21" t="s">
        <v>509</v>
      </c>
      <c r="K143" s="22" t="s">
        <v>287</v>
      </c>
      <c r="L143" s="23">
        <v>180</v>
      </c>
      <c r="M143" s="23"/>
      <c r="N143" s="75">
        <f t="shared" si="9"/>
        <v>0</v>
      </c>
    </row>
    <row r="144" spans="1:14" ht="15" customHeight="1">
      <c r="A144" s="25">
        <v>225</v>
      </c>
      <c r="B144" s="116" t="s">
        <v>166</v>
      </c>
      <c r="C144" s="91" t="s">
        <v>167</v>
      </c>
      <c r="D144" s="113" t="s">
        <v>88</v>
      </c>
      <c r="E144" s="114" t="s">
        <v>114</v>
      </c>
      <c r="F144" s="87"/>
      <c r="G144" s="75">
        <f t="shared" si="8"/>
        <v>0</v>
      </c>
      <c r="H144" s="25">
        <v>263</v>
      </c>
      <c r="I144" s="20" t="s">
        <v>510</v>
      </c>
      <c r="J144" s="21" t="s">
        <v>511</v>
      </c>
      <c r="K144" s="22" t="s">
        <v>512</v>
      </c>
      <c r="L144" s="104" t="s">
        <v>396</v>
      </c>
      <c r="M144" s="23"/>
      <c r="N144" s="75">
        <f t="shared" si="9"/>
        <v>0</v>
      </c>
    </row>
    <row r="145" spans="1:14" ht="15" customHeight="1">
      <c r="A145" s="25">
        <v>226</v>
      </c>
      <c r="B145" s="116" t="s">
        <v>168</v>
      </c>
      <c r="C145" s="91" t="s">
        <v>169</v>
      </c>
      <c r="D145" s="113" t="s">
        <v>113</v>
      </c>
      <c r="E145" s="87">
        <v>2500</v>
      </c>
      <c r="F145" s="87"/>
      <c r="G145" s="75">
        <f t="shared" si="8"/>
        <v>0</v>
      </c>
      <c r="H145" s="25">
        <v>264</v>
      </c>
      <c r="I145" s="20" t="s">
        <v>513</v>
      </c>
      <c r="J145" s="21" t="s">
        <v>511</v>
      </c>
      <c r="K145" s="22" t="s">
        <v>512</v>
      </c>
      <c r="L145" s="104" t="s">
        <v>396</v>
      </c>
      <c r="M145" s="23"/>
      <c r="N145" s="75">
        <f t="shared" si="9"/>
        <v>0</v>
      </c>
    </row>
    <row r="146" spans="1:14" ht="15" customHeight="1">
      <c r="A146" s="25">
        <v>227</v>
      </c>
      <c r="B146" s="116"/>
      <c r="C146" s="91" t="s">
        <v>170</v>
      </c>
      <c r="D146" s="113" t="s">
        <v>88</v>
      </c>
      <c r="E146" s="114" t="s">
        <v>114</v>
      </c>
      <c r="F146" s="87"/>
      <c r="G146" s="75">
        <f t="shared" si="8"/>
        <v>0</v>
      </c>
      <c r="H146" s="25">
        <v>265</v>
      </c>
      <c r="I146" s="20" t="s">
        <v>514</v>
      </c>
      <c r="J146" s="21"/>
      <c r="K146" s="22" t="s">
        <v>512</v>
      </c>
      <c r="L146" s="104" t="s">
        <v>396</v>
      </c>
      <c r="M146" s="23"/>
      <c r="N146" s="75">
        <f t="shared" si="9"/>
        <v>0</v>
      </c>
    </row>
    <row r="147" spans="1:14" ht="15" customHeight="1">
      <c r="A147" s="25">
        <v>228</v>
      </c>
      <c r="B147" s="116" t="s">
        <v>171</v>
      </c>
      <c r="C147" s="91" t="s">
        <v>172</v>
      </c>
      <c r="D147" s="113" t="s">
        <v>113</v>
      </c>
      <c r="E147" s="87">
        <v>3000</v>
      </c>
      <c r="F147" s="87"/>
      <c r="G147" s="75">
        <f t="shared" si="8"/>
        <v>0</v>
      </c>
      <c r="H147" s="25">
        <v>266</v>
      </c>
      <c r="I147" s="20" t="s">
        <v>515</v>
      </c>
      <c r="J147" s="21"/>
      <c r="K147" s="22" t="s">
        <v>433</v>
      </c>
      <c r="L147" s="104" t="s">
        <v>396</v>
      </c>
      <c r="M147" s="23"/>
      <c r="N147" s="75">
        <f t="shared" si="9"/>
        <v>0</v>
      </c>
    </row>
    <row r="148" spans="1:14" ht="15" customHeight="1">
      <c r="A148" s="25">
        <v>229</v>
      </c>
      <c r="B148" s="81"/>
      <c r="C148" s="85" t="s">
        <v>516</v>
      </c>
      <c r="D148" s="113" t="s">
        <v>113</v>
      </c>
      <c r="E148" s="87">
        <v>3100</v>
      </c>
      <c r="F148" s="87"/>
      <c r="G148" s="75">
        <f t="shared" si="8"/>
        <v>0</v>
      </c>
      <c r="H148" s="25">
        <v>267</v>
      </c>
      <c r="I148" s="21" t="s">
        <v>517</v>
      </c>
      <c r="J148" s="21"/>
      <c r="K148" s="22" t="s">
        <v>433</v>
      </c>
      <c r="L148" s="104" t="s">
        <v>396</v>
      </c>
      <c r="M148" s="23"/>
      <c r="N148" s="75">
        <f t="shared" si="9"/>
        <v>0</v>
      </c>
    </row>
    <row r="149" spans="1:14" ht="15" customHeight="1">
      <c r="A149" s="25">
        <v>230</v>
      </c>
      <c r="B149" s="116" t="s">
        <v>173</v>
      </c>
      <c r="C149" s="91" t="s">
        <v>174</v>
      </c>
      <c r="D149" s="113" t="s">
        <v>113</v>
      </c>
      <c r="E149" s="87">
        <v>3000</v>
      </c>
      <c r="F149" s="87"/>
      <c r="G149" s="75">
        <f t="shared" si="8"/>
        <v>0</v>
      </c>
      <c r="H149" s="25">
        <v>268</v>
      </c>
      <c r="I149" s="20" t="s">
        <v>518</v>
      </c>
      <c r="J149" s="21" t="s">
        <v>519</v>
      </c>
      <c r="K149" s="22" t="s">
        <v>433</v>
      </c>
      <c r="L149" s="104" t="s">
        <v>396</v>
      </c>
      <c r="M149" s="23"/>
      <c r="N149" s="75">
        <f t="shared" si="9"/>
        <v>0</v>
      </c>
    </row>
    <row r="150" spans="1:14" ht="15" customHeight="1">
      <c r="A150" s="25">
        <v>231</v>
      </c>
      <c r="B150" s="116" t="s">
        <v>175</v>
      </c>
      <c r="C150" s="91" t="s">
        <v>169</v>
      </c>
      <c r="D150" s="113" t="s">
        <v>113</v>
      </c>
      <c r="E150" s="87">
        <v>2000</v>
      </c>
      <c r="F150" s="87"/>
      <c r="G150" s="75">
        <f t="shared" si="8"/>
        <v>0</v>
      </c>
      <c r="H150" s="25">
        <v>269</v>
      </c>
      <c r="I150" s="20" t="s">
        <v>520</v>
      </c>
      <c r="J150" s="21" t="s">
        <v>519</v>
      </c>
      <c r="K150" s="22" t="s">
        <v>521</v>
      </c>
      <c r="L150" s="104" t="s">
        <v>396</v>
      </c>
      <c r="M150" s="23"/>
      <c r="N150" s="75">
        <f t="shared" si="9"/>
        <v>0</v>
      </c>
    </row>
    <row r="151" spans="1:14" ht="15" customHeight="1" thickBot="1">
      <c r="A151" s="33">
        <v>232</v>
      </c>
      <c r="B151" s="36" t="s">
        <v>522</v>
      </c>
      <c r="C151" s="95" t="s">
        <v>169</v>
      </c>
      <c r="D151" s="62" t="s">
        <v>113</v>
      </c>
      <c r="E151" s="59">
        <v>1800</v>
      </c>
      <c r="F151" s="59"/>
      <c r="G151" s="63">
        <f t="shared" si="8"/>
        <v>0</v>
      </c>
      <c r="H151" s="33">
        <v>270</v>
      </c>
      <c r="I151" s="94" t="s">
        <v>176</v>
      </c>
      <c r="J151" s="58" t="s">
        <v>523</v>
      </c>
      <c r="K151" s="117" t="s">
        <v>104</v>
      </c>
      <c r="L151" s="96" t="s">
        <v>396</v>
      </c>
      <c r="M151" s="59"/>
      <c r="N151" s="63">
        <f t="shared" si="9"/>
        <v>0</v>
      </c>
    </row>
    <row r="152" spans="1:14" ht="18" customHeight="1" thickBot="1" thickTop="1">
      <c r="A152" s="97" t="s">
        <v>524</v>
      </c>
      <c r="B152" s="98"/>
      <c r="C152" s="99"/>
      <c r="D152" s="98"/>
      <c r="E152" s="101"/>
      <c r="F152" s="98"/>
      <c r="G152" s="98"/>
      <c r="H152" s="118"/>
      <c r="I152" s="98"/>
      <c r="J152" s="99"/>
      <c r="K152" s="100"/>
      <c r="L152" s="98"/>
      <c r="M152" s="98"/>
      <c r="N152" s="102"/>
    </row>
    <row r="153" spans="1:14" s="3" customFormat="1" ht="16.5" customHeight="1" thickBot="1" thickTop="1">
      <c r="A153" s="9" t="s">
        <v>207</v>
      </c>
      <c r="B153" s="10" t="s">
        <v>208</v>
      </c>
      <c r="C153" s="10" t="s">
        <v>202</v>
      </c>
      <c r="D153" s="10" t="s">
        <v>203</v>
      </c>
      <c r="E153" s="11" t="s">
        <v>204</v>
      </c>
      <c r="F153" s="10" t="s">
        <v>205</v>
      </c>
      <c r="G153" s="12" t="s">
        <v>206</v>
      </c>
      <c r="H153" s="9" t="s">
        <v>207</v>
      </c>
      <c r="I153" s="10" t="s">
        <v>208</v>
      </c>
      <c r="J153" s="10" t="s">
        <v>202</v>
      </c>
      <c r="K153" s="10" t="s">
        <v>203</v>
      </c>
      <c r="L153" s="10" t="s">
        <v>204</v>
      </c>
      <c r="M153" s="10" t="s">
        <v>205</v>
      </c>
      <c r="N153" s="13" t="s">
        <v>206</v>
      </c>
    </row>
    <row r="154" spans="1:14" ht="15" customHeight="1" thickTop="1">
      <c r="A154" s="14">
        <v>271</v>
      </c>
      <c r="B154" s="15" t="s">
        <v>177</v>
      </c>
      <c r="C154" s="35" t="s">
        <v>525</v>
      </c>
      <c r="D154" s="17" t="s">
        <v>465</v>
      </c>
      <c r="E154" s="50">
        <v>30</v>
      </c>
      <c r="F154" s="50"/>
      <c r="G154" s="24">
        <f aca="true" t="shared" si="10" ref="G154:G190">SUM(E154)*F154</f>
        <v>0</v>
      </c>
      <c r="H154" s="14">
        <v>308</v>
      </c>
      <c r="I154" s="20" t="s">
        <v>526</v>
      </c>
      <c r="J154" s="21" t="s">
        <v>49</v>
      </c>
      <c r="K154" s="22" t="s">
        <v>465</v>
      </c>
      <c r="L154" s="23">
        <v>40</v>
      </c>
      <c r="M154" s="50"/>
      <c r="N154" s="18">
        <f aca="true" t="shared" si="11" ref="N154:N190">SUM(L154)*M154</f>
        <v>0</v>
      </c>
    </row>
    <row r="155" spans="1:14" ht="15" customHeight="1">
      <c r="A155" s="25">
        <v>272</v>
      </c>
      <c r="B155" s="20"/>
      <c r="C155" s="21" t="s">
        <v>527</v>
      </c>
      <c r="D155" s="22" t="s">
        <v>465</v>
      </c>
      <c r="E155" s="23">
        <v>50</v>
      </c>
      <c r="F155" s="23"/>
      <c r="G155" s="24">
        <f t="shared" si="10"/>
        <v>0</v>
      </c>
      <c r="H155" s="25">
        <v>309</v>
      </c>
      <c r="I155" s="20"/>
      <c r="J155" s="21" t="s">
        <v>57</v>
      </c>
      <c r="K155" s="22" t="s">
        <v>465</v>
      </c>
      <c r="L155" s="23">
        <v>80</v>
      </c>
      <c r="M155" s="23"/>
      <c r="N155" s="18">
        <f t="shared" si="11"/>
        <v>0</v>
      </c>
    </row>
    <row r="156" spans="1:14" ht="15" customHeight="1">
      <c r="A156" s="25">
        <v>273</v>
      </c>
      <c r="B156" s="20"/>
      <c r="C156" s="21" t="s">
        <v>528</v>
      </c>
      <c r="D156" s="22" t="s">
        <v>465</v>
      </c>
      <c r="E156" s="23">
        <v>60</v>
      </c>
      <c r="F156" s="23"/>
      <c r="G156" s="24">
        <f t="shared" si="10"/>
        <v>0</v>
      </c>
      <c r="H156" s="25">
        <v>310</v>
      </c>
      <c r="I156" s="20" t="s">
        <v>529</v>
      </c>
      <c r="J156" s="21" t="s">
        <v>75</v>
      </c>
      <c r="K156" s="22" t="s">
        <v>465</v>
      </c>
      <c r="L156" s="23">
        <v>35</v>
      </c>
      <c r="M156" s="23"/>
      <c r="N156" s="18">
        <f t="shared" si="11"/>
        <v>0</v>
      </c>
    </row>
    <row r="157" spans="1:14" ht="15" customHeight="1">
      <c r="A157" s="25">
        <v>274</v>
      </c>
      <c r="B157" s="20"/>
      <c r="C157" s="21" t="s">
        <v>530</v>
      </c>
      <c r="D157" s="22" t="s">
        <v>465</v>
      </c>
      <c r="E157" s="23">
        <v>240</v>
      </c>
      <c r="F157" s="23"/>
      <c r="G157" s="24">
        <f t="shared" si="10"/>
        <v>0</v>
      </c>
      <c r="H157" s="25">
        <v>311</v>
      </c>
      <c r="I157" s="119" t="s">
        <v>531</v>
      </c>
      <c r="J157" s="85" t="s">
        <v>532</v>
      </c>
      <c r="K157" s="86" t="s">
        <v>258</v>
      </c>
      <c r="L157" s="87">
        <v>50</v>
      </c>
      <c r="M157" s="23"/>
      <c r="N157" s="18">
        <f t="shared" si="11"/>
        <v>0</v>
      </c>
    </row>
    <row r="158" spans="1:14" ht="15" customHeight="1">
      <c r="A158" s="25">
        <v>275</v>
      </c>
      <c r="B158" s="20"/>
      <c r="C158" s="21" t="s">
        <v>533</v>
      </c>
      <c r="D158" s="22" t="s">
        <v>465</v>
      </c>
      <c r="E158" s="23">
        <v>300</v>
      </c>
      <c r="F158" s="23"/>
      <c r="G158" s="24">
        <f t="shared" si="10"/>
        <v>0</v>
      </c>
      <c r="H158" s="25">
        <v>312</v>
      </c>
      <c r="I158" s="20" t="s">
        <v>534</v>
      </c>
      <c r="J158" s="21" t="s">
        <v>41</v>
      </c>
      <c r="K158" s="22" t="s">
        <v>359</v>
      </c>
      <c r="L158" s="23">
        <v>60</v>
      </c>
      <c r="M158" s="23"/>
      <c r="N158" s="18">
        <f t="shared" si="11"/>
        <v>0</v>
      </c>
    </row>
    <row r="159" spans="1:14" ht="15" customHeight="1">
      <c r="A159" s="25">
        <v>276</v>
      </c>
      <c r="B159" s="20"/>
      <c r="C159" s="21" t="s">
        <v>535</v>
      </c>
      <c r="D159" s="22" t="s">
        <v>536</v>
      </c>
      <c r="E159" s="23">
        <v>1500</v>
      </c>
      <c r="F159" s="23"/>
      <c r="G159" s="24">
        <f t="shared" si="10"/>
        <v>0</v>
      </c>
      <c r="H159" s="25">
        <v>313</v>
      </c>
      <c r="I159" s="20"/>
      <c r="J159" s="21" t="s">
        <v>42</v>
      </c>
      <c r="K159" s="22" t="s">
        <v>359</v>
      </c>
      <c r="L159" s="23">
        <v>115</v>
      </c>
      <c r="M159" s="23"/>
      <c r="N159" s="18">
        <f t="shared" si="11"/>
        <v>0</v>
      </c>
    </row>
    <row r="160" spans="1:14" ht="15" customHeight="1">
      <c r="A160" s="25">
        <v>277</v>
      </c>
      <c r="B160" s="20" t="s">
        <v>537</v>
      </c>
      <c r="C160" s="21" t="s">
        <v>538</v>
      </c>
      <c r="D160" s="22" t="s">
        <v>465</v>
      </c>
      <c r="E160" s="23">
        <v>150</v>
      </c>
      <c r="F160" s="23"/>
      <c r="G160" s="24">
        <f t="shared" si="10"/>
        <v>0</v>
      </c>
      <c r="H160" s="25">
        <v>314</v>
      </c>
      <c r="I160" s="20"/>
      <c r="J160" s="21" t="s">
        <v>43</v>
      </c>
      <c r="K160" s="22" t="s">
        <v>359</v>
      </c>
      <c r="L160" s="23">
        <v>175</v>
      </c>
      <c r="M160" s="23"/>
      <c r="N160" s="18">
        <f t="shared" si="11"/>
        <v>0</v>
      </c>
    </row>
    <row r="161" spans="1:14" ht="15" customHeight="1">
      <c r="A161" s="25">
        <v>278</v>
      </c>
      <c r="B161" s="20" t="s">
        <v>539</v>
      </c>
      <c r="C161" s="21" t="s">
        <v>540</v>
      </c>
      <c r="D161" s="22" t="s">
        <v>258</v>
      </c>
      <c r="E161" s="23">
        <v>110</v>
      </c>
      <c r="F161" s="23"/>
      <c r="G161" s="24">
        <f t="shared" si="10"/>
        <v>0</v>
      </c>
      <c r="H161" s="25">
        <v>315</v>
      </c>
      <c r="I161" s="31" t="s">
        <v>178</v>
      </c>
      <c r="J161" s="21" t="s">
        <v>541</v>
      </c>
      <c r="K161" s="22" t="s">
        <v>359</v>
      </c>
      <c r="L161" s="23">
        <v>250</v>
      </c>
      <c r="M161" s="23"/>
      <c r="N161" s="18">
        <f t="shared" si="11"/>
        <v>0</v>
      </c>
    </row>
    <row r="162" spans="1:14" ht="15" customHeight="1">
      <c r="A162" s="25">
        <v>279</v>
      </c>
      <c r="B162" s="20"/>
      <c r="C162" s="21" t="s">
        <v>542</v>
      </c>
      <c r="D162" s="22" t="s">
        <v>543</v>
      </c>
      <c r="E162" s="23">
        <v>600</v>
      </c>
      <c r="F162" s="23"/>
      <c r="G162" s="24">
        <f t="shared" si="10"/>
        <v>0</v>
      </c>
      <c r="H162" s="25">
        <v>316</v>
      </c>
      <c r="I162" s="20"/>
      <c r="J162" s="21" t="s">
        <v>544</v>
      </c>
      <c r="K162" s="22" t="s">
        <v>359</v>
      </c>
      <c r="L162" s="23">
        <v>350</v>
      </c>
      <c r="M162" s="23"/>
      <c r="N162" s="18">
        <f t="shared" si="11"/>
        <v>0</v>
      </c>
    </row>
    <row r="163" spans="1:14" ht="15" customHeight="1">
      <c r="A163" s="25">
        <v>280</v>
      </c>
      <c r="B163" s="31" t="s">
        <v>179</v>
      </c>
      <c r="C163" s="21" t="s">
        <v>545</v>
      </c>
      <c r="D163" s="22" t="s">
        <v>212</v>
      </c>
      <c r="E163" s="23">
        <v>40</v>
      </c>
      <c r="F163" s="23"/>
      <c r="G163" s="24">
        <f t="shared" si="10"/>
        <v>0</v>
      </c>
      <c r="H163" s="25">
        <v>317</v>
      </c>
      <c r="I163" s="20" t="s">
        <v>70</v>
      </c>
      <c r="J163" s="21" t="s">
        <v>30</v>
      </c>
      <c r="K163" s="22" t="s">
        <v>359</v>
      </c>
      <c r="L163" s="23">
        <v>210</v>
      </c>
      <c r="M163" s="23"/>
      <c r="N163" s="18">
        <f t="shared" si="11"/>
        <v>0</v>
      </c>
    </row>
    <row r="164" spans="1:14" ht="15" customHeight="1">
      <c r="A164" s="25">
        <v>281</v>
      </c>
      <c r="B164" s="20" t="s">
        <v>546</v>
      </c>
      <c r="C164" s="21" t="s">
        <v>471</v>
      </c>
      <c r="D164" s="22" t="s">
        <v>273</v>
      </c>
      <c r="E164" s="23">
        <v>185</v>
      </c>
      <c r="F164" s="23"/>
      <c r="G164" s="24">
        <f t="shared" si="10"/>
        <v>0</v>
      </c>
      <c r="H164" s="25">
        <v>318</v>
      </c>
      <c r="I164" s="20" t="s">
        <v>547</v>
      </c>
      <c r="J164" s="21" t="s">
        <v>548</v>
      </c>
      <c r="K164" s="22" t="s">
        <v>273</v>
      </c>
      <c r="L164" s="23">
        <v>55</v>
      </c>
      <c r="M164" s="23"/>
      <c r="N164" s="18">
        <f t="shared" si="11"/>
        <v>0</v>
      </c>
    </row>
    <row r="165" spans="1:14" ht="15" customHeight="1">
      <c r="A165" s="25">
        <v>282</v>
      </c>
      <c r="B165" s="20" t="s">
        <v>549</v>
      </c>
      <c r="C165" s="21" t="s">
        <v>60</v>
      </c>
      <c r="D165" s="22" t="s">
        <v>465</v>
      </c>
      <c r="E165" s="23">
        <v>15</v>
      </c>
      <c r="F165" s="23"/>
      <c r="G165" s="24">
        <f t="shared" si="10"/>
        <v>0</v>
      </c>
      <c r="H165" s="25">
        <v>319</v>
      </c>
      <c r="I165" s="20"/>
      <c r="J165" s="21" t="s">
        <v>550</v>
      </c>
      <c r="K165" s="22" t="s">
        <v>273</v>
      </c>
      <c r="L165" s="23">
        <v>110</v>
      </c>
      <c r="M165" s="23"/>
      <c r="N165" s="18">
        <f t="shared" si="11"/>
        <v>0</v>
      </c>
    </row>
    <row r="166" spans="1:14" ht="15" customHeight="1">
      <c r="A166" s="25">
        <v>283</v>
      </c>
      <c r="B166" s="20" t="s">
        <v>549</v>
      </c>
      <c r="C166" s="21" t="s">
        <v>36</v>
      </c>
      <c r="D166" s="22" t="s">
        <v>465</v>
      </c>
      <c r="E166" s="23">
        <v>25</v>
      </c>
      <c r="F166" s="23"/>
      <c r="G166" s="24">
        <f t="shared" si="10"/>
        <v>0</v>
      </c>
      <c r="H166" s="25">
        <v>320</v>
      </c>
      <c r="I166" s="20" t="s">
        <v>551</v>
      </c>
      <c r="J166" s="21" t="s">
        <v>31</v>
      </c>
      <c r="K166" s="22" t="s">
        <v>359</v>
      </c>
      <c r="L166" s="23">
        <v>210</v>
      </c>
      <c r="M166" s="23"/>
      <c r="N166" s="18">
        <f t="shared" si="11"/>
        <v>0</v>
      </c>
    </row>
    <row r="167" spans="1:14" ht="15" customHeight="1">
      <c r="A167" s="25">
        <v>284</v>
      </c>
      <c r="B167" s="31" t="s">
        <v>180</v>
      </c>
      <c r="C167" s="21" t="s">
        <v>78</v>
      </c>
      <c r="D167" s="22" t="s">
        <v>465</v>
      </c>
      <c r="E167" s="23">
        <v>80</v>
      </c>
      <c r="F167" s="23"/>
      <c r="G167" s="24">
        <f t="shared" si="10"/>
        <v>0</v>
      </c>
      <c r="H167" s="25">
        <v>321</v>
      </c>
      <c r="I167" s="20" t="s">
        <v>552</v>
      </c>
      <c r="J167" s="21" t="s">
        <v>32</v>
      </c>
      <c r="K167" s="22" t="s">
        <v>258</v>
      </c>
      <c r="L167" s="23">
        <v>200</v>
      </c>
      <c r="M167" s="23"/>
      <c r="N167" s="18">
        <f t="shared" si="11"/>
        <v>0</v>
      </c>
    </row>
    <row r="168" spans="1:14" ht="15" customHeight="1">
      <c r="A168" s="25">
        <v>285</v>
      </c>
      <c r="B168" s="20" t="s">
        <v>553</v>
      </c>
      <c r="C168" s="21" t="s">
        <v>56</v>
      </c>
      <c r="D168" s="22" t="s">
        <v>465</v>
      </c>
      <c r="E168" s="23">
        <v>45</v>
      </c>
      <c r="F168" s="23"/>
      <c r="G168" s="24">
        <f t="shared" si="10"/>
        <v>0</v>
      </c>
      <c r="H168" s="25">
        <v>322</v>
      </c>
      <c r="I168" s="20" t="s">
        <v>554</v>
      </c>
      <c r="J168" s="21" t="s">
        <v>555</v>
      </c>
      <c r="K168" s="22" t="s">
        <v>359</v>
      </c>
      <c r="L168" s="23">
        <v>90</v>
      </c>
      <c r="M168" s="23"/>
      <c r="N168" s="18">
        <f t="shared" si="11"/>
        <v>0</v>
      </c>
    </row>
    <row r="169" spans="1:14" ht="15" customHeight="1">
      <c r="A169" s="25">
        <v>286</v>
      </c>
      <c r="B169" s="31" t="s">
        <v>181</v>
      </c>
      <c r="C169" s="21" t="s">
        <v>29</v>
      </c>
      <c r="D169" s="22" t="s">
        <v>465</v>
      </c>
      <c r="E169" s="23">
        <v>5</v>
      </c>
      <c r="F169" s="23"/>
      <c r="G169" s="24">
        <f t="shared" si="10"/>
        <v>0</v>
      </c>
      <c r="H169" s="25">
        <v>323</v>
      </c>
      <c r="I169" s="20" t="s">
        <v>556</v>
      </c>
      <c r="J169" s="21" t="s">
        <v>33</v>
      </c>
      <c r="K169" s="22" t="s">
        <v>359</v>
      </c>
      <c r="L169" s="23">
        <v>170</v>
      </c>
      <c r="M169" s="23"/>
      <c r="N169" s="18">
        <f t="shared" si="11"/>
        <v>0</v>
      </c>
    </row>
    <row r="170" spans="1:14" ht="15" customHeight="1">
      <c r="A170" s="25">
        <v>287</v>
      </c>
      <c r="B170" s="20"/>
      <c r="C170" s="21" t="s">
        <v>557</v>
      </c>
      <c r="D170" s="22" t="s">
        <v>188</v>
      </c>
      <c r="E170" s="23">
        <v>250</v>
      </c>
      <c r="F170" s="23"/>
      <c r="G170" s="24">
        <f t="shared" si="10"/>
        <v>0</v>
      </c>
      <c r="H170" s="25">
        <v>324</v>
      </c>
      <c r="I170" s="20"/>
      <c r="J170" s="21" t="s">
        <v>34</v>
      </c>
      <c r="K170" s="22" t="s">
        <v>359</v>
      </c>
      <c r="L170" s="23">
        <v>115</v>
      </c>
      <c r="M170" s="23"/>
      <c r="N170" s="18">
        <f t="shared" si="11"/>
        <v>0</v>
      </c>
    </row>
    <row r="171" spans="1:14" ht="27.75" customHeight="1">
      <c r="A171" s="25">
        <v>288</v>
      </c>
      <c r="B171" s="20"/>
      <c r="C171" s="21" t="s">
        <v>558</v>
      </c>
      <c r="D171" s="22" t="s">
        <v>465</v>
      </c>
      <c r="E171" s="23">
        <v>30</v>
      </c>
      <c r="F171" s="23"/>
      <c r="G171" s="24">
        <f t="shared" si="10"/>
        <v>0</v>
      </c>
      <c r="H171" s="25">
        <v>325</v>
      </c>
      <c r="I171" s="20"/>
      <c r="J171" s="21" t="s">
        <v>35</v>
      </c>
      <c r="K171" s="22" t="s">
        <v>359</v>
      </c>
      <c r="L171" s="23">
        <v>75</v>
      </c>
      <c r="M171" s="23"/>
      <c r="N171" s="18">
        <f t="shared" si="11"/>
        <v>0</v>
      </c>
    </row>
    <row r="172" spans="1:14" ht="15" customHeight="1">
      <c r="A172" s="25">
        <v>289</v>
      </c>
      <c r="B172" s="20" t="s">
        <v>559</v>
      </c>
      <c r="C172" s="21" t="s">
        <v>558</v>
      </c>
      <c r="D172" s="22" t="s">
        <v>465</v>
      </c>
      <c r="E172" s="23">
        <v>30</v>
      </c>
      <c r="F172" s="87"/>
      <c r="G172" s="24">
        <f t="shared" si="10"/>
        <v>0</v>
      </c>
      <c r="H172" s="25">
        <v>326</v>
      </c>
      <c r="I172" s="20" t="s">
        <v>560</v>
      </c>
      <c r="J172" s="21" t="s">
        <v>36</v>
      </c>
      <c r="K172" s="22" t="s">
        <v>359</v>
      </c>
      <c r="L172" s="23">
        <v>700</v>
      </c>
      <c r="M172" s="87"/>
      <c r="N172" s="18">
        <f t="shared" si="11"/>
        <v>0</v>
      </c>
    </row>
    <row r="173" spans="1:14" ht="15" customHeight="1">
      <c r="A173" s="25">
        <v>290</v>
      </c>
      <c r="B173" s="34" t="s">
        <v>561</v>
      </c>
      <c r="C173" s="35" t="s">
        <v>38</v>
      </c>
      <c r="D173" s="17" t="s">
        <v>359</v>
      </c>
      <c r="E173" s="50">
        <v>52</v>
      </c>
      <c r="F173" s="87"/>
      <c r="G173" s="24">
        <f t="shared" si="10"/>
        <v>0</v>
      </c>
      <c r="H173" s="25">
        <v>327</v>
      </c>
      <c r="I173" s="20" t="s">
        <v>562</v>
      </c>
      <c r="J173" s="21" t="s">
        <v>37</v>
      </c>
      <c r="K173" s="22" t="s">
        <v>402</v>
      </c>
      <c r="L173" s="23">
        <v>50</v>
      </c>
      <c r="M173" s="87"/>
      <c r="N173" s="18">
        <f t="shared" si="11"/>
        <v>0</v>
      </c>
    </row>
    <row r="174" spans="1:14" ht="15" customHeight="1">
      <c r="A174" s="25">
        <v>291</v>
      </c>
      <c r="B174" s="20"/>
      <c r="C174" s="21" t="s">
        <v>39</v>
      </c>
      <c r="D174" s="22" t="s">
        <v>359</v>
      </c>
      <c r="E174" s="23">
        <v>70</v>
      </c>
      <c r="F174" s="87"/>
      <c r="G174" s="24">
        <f t="shared" si="10"/>
        <v>0</v>
      </c>
      <c r="H174" s="25">
        <v>328</v>
      </c>
      <c r="I174" s="20" t="s">
        <v>563</v>
      </c>
      <c r="J174" s="21" t="s">
        <v>564</v>
      </c>
      <c r="K174" s="22" t="s">
        <v>402</v>
      </c>
      <c r="L174" s="23">
        <v>60</v>
      </c>
      <c r="M174" s="87"/>
      <c r="N174" s="18">
        <f t="shared" si="11"/>
        <v>0</v>
      </c>
    </row>
    <row r="175" spans="1:14" ht="26.25" customHeight="1">
      <c r="A175" s="25">
        <v>292</v>
      </c>
      <c r="B175" s="20"/>
      <c r="C175" s="21" t="s">
        <v>40</v>
      </c>
      <c r="D175" s="22" t="s">
        <v>359</v>
      </c>
      <c r="E175" s="23">
        <v>115</v>
      </c>
      <c r="F175" s="87"/>
      <c r="G175" s="24">
        <f t="shared" si="10"/>
        <v>0</v>
      </c>
      <c r="H175" s="25">
        <v>329</v>
      </c>
      <c r="I175" s="120" t="s">
        <v>81</v>
      </c>
      <c r="J175" s="121" t="s">
        <v>565</v>
      </c>
      <c r="K175" s="113" t="s">
        <v>82</v>
      </c>
      <c r="L175" s="122">
        <v>120</v>
      </c>
      <c r="M175" s="87"/>
      <c r="N175" s="18">
        <f t="shared" si="11"/>
        <v>0</v>
      </c>
    </row>
    <row r="176" spans="1:14" ht="15" customHeight="1">
      <c r="A176" s="25">
        <v>293</v>
      </c>
      <c r="B176" s="81" t="s">
        <v>566</v>
      </c>
      <c r="C176" s="85" t="s">
        <v>51</v>
      </c>
      <c r="D176" s="86" t="s">
        <v>465</v>
      </c>
      <c r="E176" s="87">
        <v>430</v>
      </c>
      <c r="F176" s="87"/>
      <c r="G176" s="24">
        <f t="shared" si="10"/>
        <v>0</v>
      </c>
      <c r="H176" s="25">
        <v>330</v>
      </c>
      <c r="I176" s="52" t="s">
        <v>182</v>
      </c>
      <c r="J176" s="21" t="s">
        <v>567</v>
      </c>
      <c r="K176" s="55" t="s">
        <v>93</v>
      </c>
      <c r="L176" s="23">
        <v>100</v>
      </c>
      <c r="M176" s="23"/>
      <c r="N176" s="18">
        <f t="shared" si="11"/>
        <v>0</v>
      </c>
    </row>
    <row r="177" spans="1:14" ht="15" customHeight="1">
      <c r="A177" s="25">
        <v>294</v>
      </c>
      <c r="B177" s="81" t="s">
        <v>568</v>
      </c>
      <c r="C177" s="21" t="s">
        <v>45</v>
      </c>
      <c r="D177" s="22" t="s">
        <v>258</v>
      </c>
      <c r="E177" s="23">
        <v>150</v>
      </c>
      <c r="F177" s="23"/>
      <c r="G177" s="24">
        <f t="shared" si="10"/>
        <v>0</v>
      </c>
      <c r="H177" s="25">
        <v>331</v>
      </c>
      <c r="I177" s="120" t="s">
        <v>133</v>
      </c>
      <c r="J177" s="123" t="s">
        <v>193</v>
      </c>
      <c r="K177" s="113" t="s">
        <v>82</v>
      </c>
      <c r="L177" s="122">
        <v>250</v>
      </c>
      <c r="M177" s="50"/>
      <c r="N177" s="18">
        <f t="shared" si="11"/>
        <v>0</v>
      </c>
    </row>
    <row r="178" spans="1:14" ht="15" customHeight="1">
      <c r="A178" s="25">
        <v>295</v>
      </c>
      <c r="B178" s="133" t="s">
        <v>569</v>
      </c>
      <c r="C178" s="21" t="s">
        <v>44</v>
      </c>
      <c r="D178" s="22" t="s">
        <v>258</v>
      </c>
      <c r="E178" s="23">
        <v>300</v>
      </c>
      <c r="F178" s="23"/>
      <c r="G178" s="24">
        <f t="shared" si="10"/>
        <v>0</v>
      </c>
      <c r="H178" s="25">
        <v>332</v>
      </c>
      <c r="I178" s="82" t="s">
        <v>183</v>
      </c>
      <c r="J178" s="85" t="s">
        <v>38</v>
      </c>
      <c r="K178" s="22" t="s">
        <v>258</v>
      </c>
      <c r="L178" s="87">
        <v>90</v>
      </c>
      <c r="M178" s="23"/>
      <c r="N178" s="18">
        <f t="shared" si="11"/>
        <v>0</v>
      </c>
    </row>
    <row r="179" spans="1:14" ht="15" customHeight="1">
      <c r="A179" s="25">
        <v>296</v>
      </c>
      <c r="B179" s="81" t="s">
        <v>570</v>
      </c>
      <c r="C179" s="21" t="s">
        <v>45</v>
      </c>
      <c r="D179" s="22" t="s">
        <v>258</v>
      </c>
      <c r="E179" s="23">
        <v>180</v>
      </c>
      <c r="F179" s="23"/>
      <c r="G179" s="24">
        <f t="shared" si="10"/>
        <v>0</v>
      </c>
      <c r="H179" s="25">
        <v>333</v>
      </c>
      <c r="I179" s="20" t="s">
        <v>571</v>
      </c>
      <c r="J179" s="21"/>
      <c r="K179" s="22" t="s">
        <v>287</v>
      </c>
      <c r="L179" s="23">
        <v>100</v>
      </c>
      <c r="M179" s="23"/>
      <c r="N179" s="18">
        <f t="shared" si="11"/>
        <v>0</v>
      </c>
    </row>
    <row r="180" spans="1:14" ht="15" customHeight="1">
      <c r="A180" s="25">
        <v>297</v>
      </c>
      <c r="B180" s="133" t="s">
        <v>569</v>
      </c>
      <c r="C180" s="21" t="s">
        <v>44</v>
      </c>
      <c r="D180" s="22" t="s">
        <v>258</v>
      </c>
      <c r="E180" s="23">
        <v>380</v>
      </c>
      <c r="F180" s="23"/>
      <c r="G180" s="24">
        <f t="shared" si="10"/>
        <v>0</v>
      </c>
      <c r="H180" s="25">
        <v>334</v>
      </c>
      <c r="I180" s="52" t="s">
        <v>80</v>
      </c>
      <c r="J180" s="21" t="s">
        <v>50</v>
      </c>
      <c r="K180" s="22" t="s">
        <v>465</v>
      </c>
      <c r="L180" s="23">
        <v>40</v>
      </c>
      <c r="M180" s="23"/>
      <c r="N180" s="18">
        <f t="shared" si="11"/>
        <v>0</v>
      </c>
    </row>
    <row r="181" spans="1:14" ht="15" customHeight="1">
      <c r="A181" s="25">
        <v>298</v>
      </c>
      <c r="B181" s="20" t="s">
        <v>572</v>
      </c>
      <c r="C181" s="21" t="s">
        <v>573</v>
      </c>
      <c r="D181" s="22" t="s">
        <v>258</v>
      </c>
      <c r="E181" s="23">
        <v>100</v>
      </c>
      <c r="F181" s="23"/>
      <c r="G181" s="24">
        <f t="shared" si="10"/>
        <v>0</v>
      </c>
      <c r="H181" s="25">
        <v>335</v>
      </c>
      <c r="I181" s="20" t="s">
        <v>574</v>
      </c>
      <c r="J181" s="21" t="s">
        <v>575</v>
      </c>
      <c r="K181" s="22" t="s">
        <v>402</v>
      </c>
      <c r="L181" s="23">
        <v>150</v>
      </c>
      <c r="M181" s="23"/>
      <c r="N181" s="18">
        <f t="shared" si="11"/>
        <v>0</v>
      </c>
    </row>
    <row r="182" spans="1:14" ht="15" customHeight="1">
      <c r="A182" s="25">
        <v>299</v>
      </c>
      <c r="B182" s="20"/>
      <c r="C182" s="54" t="s">
        <v>134</v>
      </c>
      <c r="D182" s="55" t="s">
        <v>135</v>
      </c>
      <c r="E182" s="23">
        <v>120</v>
      </c>
      <c r="F182" s="23"/>
      <c r="G182" s="24">
        <f t="shared" si="10"/>
        <v>0</v>
      </c>
      <c r="H182" s="25">
        <v>336</v>
      </c>
      <c r="I182" s="52" t="s">
        <v>76</v>
      </c>
      <c r="J182" s="21" t="s">
        <v>576</v>
      </c>
      <c r="K182" s="22" t="s">
        <v>465</v>
      </c>
      <c r="L182" s="23">
        <v>160</v>
      </c>
      <c r="M182" s="23"/>
      <c r="N182" s="18">
        <f t="shared" si="11"/>
        <v>0</v>
      </c>
    </row>
    <row r="183" spans="1:14" ht="15" customHeight="1">
      <c r="A183" s="25">
        <v>300</v>
      </c>
      <c r="B183" s="20"/>
      <c r="C183" s="21" t="s">
        <v>577</v>
      </c>
      <c r="D183" s="55" t="s">
        <v>135</v>
      </c>
      <c r="E183" s="23">
        <v>150</v>
      </c>
      <c r="F183" s="23"/>
      <c r="G183" s="24">
        <f t="shared" si="10"/>
        <v>0</v>
      </c>
      <c r="H183" s="25">
        <v>337</v>
      </c>
      <c r="I183" s="20" t="s">
        <v>578</v>
      </c>
      <c r="J183" s="21" t="s">
        <v>53</v>
      </c>
      <c r="K183" s="22" t="s">
        <v>465</v>
      </c>
      <c r="L183" s="23">
        <v>150</v>
      </c>
      <c r="M183" s="23"/>
      <c r="N183" s="18">
        <f t="shared" si="11"/>
        <v>0</v>
      </c>
    </row>
    <row r="184" spans="1:14" ht="15" customHeight="1">
      <c r="A184" s="25">
        <v>301</v>
      </c>
      <c r="B184" s="20" t="s">
        <v>579</v>
      </c>
      <c r="C184" s="21" t="s">
        <v>46</v>
      </c>
      <c r="D184" s="22" t="s">
        <v>258</v>
      </c>
      <c r="E184" s="23">
        <v>160</v>
      </c>
      <c r="F184" s="23"/>
      <c r="G184" s="24">
        <f t="shared" si="10"/>
        <v>0</v>
      </c>
      <c r="H184" s="25">
        <v>338</v>
      </c>
      <c r="I184" s="20"/>
      <c r="J184" s="21" t="s">
        <v>54</v>
      </c>
      <c r="K184" s="22" t="s">
        <v>465</v>
      </c>
      <c r="L184" s="23">
        <v>300</v>
      </c>
      <c r="M184" s="23"/>
      <c r="N184" s="18">
        <f t="shared" si="11"/>
        <v>0</v>
      </c>
    </row>
    <row r="185" spans="1:14" ht="22.5" customHeight="1">
      <c r="A185" s="25">
        <v>302</v>
      </c>
      <c r="B185" s="20" t="s">
        <v>580</v>
      </c>
      <c r="C185" s="21" t="s">
        <v>44</v>
      </c>
      <c r="D185" s="22" t="s">
        <v>258</v>
      </c>
      <c r="E185" s="23">
        <v>120</v>
      </c>
      <c r="F185" s="23"/>
      <c r="G185" s="24">
        <f t="shared" si="10"/>
        <v>0</v>
      </c>
      <c r="H185" s="25">
        <v>339</v>
      </c>
      <c r="I185" s="20" t="s">
        <v>581</v>
      </c>
      <c r="J185" s="21" t="s">
        <v>52</v>
      </c>
      <c r="K185" s="22" t="s">
        <v>273</v>
      </c>
      <c r="L185" s="23">
        <v>180</v>
      </c>
      <c r="M185" s="23"/>
      <c r="N185" s="18">
        <f t="shared" si="11"/>
        <v>0</v>
      </c>
    </row>
    <row r="186" spans="1:14" ht="14.25" customHeight="1">
      <c r="A186" s="25">
        <v>303</v>
      </c>
      <c r="B186" s="20" t="s">
        <v>582</v>
      </c>
      <c r="C186" s="21" t="s">
        <v>47</v>
      </c>
      <c r="D186" s="22" t="s">
        <v>258</v>
      </c>
      <c r="E186" s="23">
        <v>150</v>
      </c>
      <c r="F186" s="23"/>
      <c r="G186" s="24">
        <f t="shared" si="10"/>
        <v>0</v>
      </c>
      <c r="H186" s="25">
        <v>340</v>
      </c>
      <c r="I186" s="20"/>
      <c r="J186" s="21" t="s">
        <v>583</v>
      </c>
      <c r="K186" s="22" t="s">
        <v>273</v>
      </c>
      <c r="L186" s="23">
        <v>100</v>
      </c>
      <c r="M186" s="23"/>
      <c r="N186" s="18">
        <f t="shared" si="11"/>
        <v>0</v>
      </c>
    </row>
    <row r="187" spans="1:14" ht="18.75" customHeight="1">
      <c r="A187" s="25">
        <v>304</v>
      </c>
      <c r="B187" s="20" t="s">
        <v>584</v>
      </c>
      <c r="C187" s="21" t="s">
        <v>46</v>
      </c>
      <c r="D187" s="22" t="s">
        <v>258</v>
      </c>
      <c r="E187" s="23">
        <v>100</v>
      </c>
      <c r="F187" s="23"/>
      <c r="G187" s="24">
        <f t="shared" si="10"/>
        <v>0</v>
      </c>
      <c r="H187" s="25">
        <v>341</v>
      </c>
      <c r="I187" s="80"/>
      <c r="J187" s="21" t="s">
        <v>585</v>
      </c>
      <c r="K187" s="22" t="s">
        <v>273</v>
      </c>
      <c r="L187" s="23">
        <v>100</v>
      </c>
      <c r="M187" s="23"/>
      <c r="N187" s="18">
        <f t="shared" si="11"/>
        <v>0</v>
      </c>
    </row>
    <row r="188" spans="1:14" ht="33" customHeight="1">
      <c r="A188" s="25">
        <v>305</v>
      </c>
      <c r="B188" s="20"/>
      <c r="C188" s="21" t="s">
        <v>184</v>
      </c>
      <c r="D188" s="22" t="s">
        <v>258</v>
      </c>
      <c r="E188" s="23">
        <v>200</v>
      </c>
      <c r="F188" s="23"/>
      <c r="G188" s="24">
        <f t="shared" si="10"/>
        <v>0</v>
      </c>
      <c r="H188" s="25">
        <v>342</v>
      </c>
      <c r="I188" s="80" t="s">
        <v>586</v>
      </c>
      <c r="J188" s="78" t="s">
        <v>55</v>
      </c>
      <c r="K188" s="124" t="s">
        <v>339</v>
      </c>
      <c r="L188" s="125">
        <v>90</v>
      </c>
      <c r="M188" s="127"/>
      <c r="N188" s="18">
        <f t="shared" si="11"/>
        <v>0</v>
      </c>
    </row>
    <row r="189" spans="1:14" ht="35.25" customHeight="1">
      <c r="A189" s="25">
        <v>306</v>
      </c>
      <c r="B189" s="20" t="s">
        <v>79</v>
      </c>
      <c r="C189" s="21" t="s">
        <v>48</v>
      </c>
      <c r="D189" s="22" t="s">
        <v>63</v>
      </c>
      <c r="E189" s="23">
        <v>45</v>
      </c>
      <c r="F189" s="23"/>
      <c r="G189" s="24">
        <f t="shared" si="10"/>
        <v>0</v>
      </c>
      <c r="H189" s="25">
        <v>343</v>
      </c>
      <c r="I189" s="80" t="s">
        <v>84</v>
      </c>
      <c r="J189" s="78" t="s">
        <v>86</v>
      </c>
      <c r="K189" s="124" t="s">
        <v>64</v>
      </c>
      <c r="L189" s="125">
        <v>180</v>
      </c>
      <c r="M189" s="128"/>
      <c r="N189" s="18">
        <f t="shared" si="11"/>
        <v>0</v>
      </c>
    </row>
    <row r="190" spans="1:14" ht="22.5" customHeight="1" thickBot="1">
      <c r="A190" s="25">
        <v>307</v>
      </c>
      <c r="B190" s="20" t="s">
        <v>71</v>
      </c>
      <c r="C190" s="21" t="s">
        <v>74</v>
      </c>
      <c r="D190" s="22" t="s">
        <v>63</v>
      </c>
      <c r="E190" s="23">
        <v>150</v>
      </c>
      <c r="F190" s="23"/>
      <c r="G190" s="24">
        <f t="shared" si="10"/>
        <v>0</v>
      </c>
      <c r="H190" s="33">
        <v>344</v>
      </c>
      <c r="I190" s="20" t="s">
        <v>72</v>
      </c>
      <c r="J190" s="21" t="s">
        <v>59</v>
      </c>
      <c r="K190" s="22" t="s">
        <v>69</v>
      </c>
      <c r="L190" s="23">
        <v>420</v>
      </c>
      <c r="M190" s="128"/>
      <c r="N190" s="18">
        <f t="shared" si="11"/>
        <v>0</v>
      </c>
    </row>
    <row r="191" spans="1:14" ht="26.25" customHeight="1" thickBot="1" thickTop="1">
      <c r="A191" s="157" t="s">
        <v>136</v>
      </c>
      <c r="B191" s="158"/>
      <c r="C191" s="158"/>
      <c r="D191" s="158"/>
      <c r="E191" s="158"/>
      <c r="F191" s="158"/>
      <c r="G191" s="159"/>
      <c r="H191" s="153">
        <f>SUM(N8:N22,N25:N50,N53:N88,N91:N111,N114:N151,N154:N190,G8:G22,G25:G50,G53:G88,G91:G111,G114:G151,G154:G190)</f>
        <v>0</v>
      </c>
      <c r="I191" s="154"/>
      <c r="J191" s="154"/>
      <c r="K191" s="154"/>
      <c r="L191" s="155"/>
      <c r="M191" s="155"/>
      <c r="N191" s="156"/>
    </row>
    <row r="192" spans="1:14" s="1" customFormat="1" ht="15" customHeight="1" thickTop="1">
      <c r="A192" s="160" t="s">
        <v>137</v>
      </c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</row>
    <row r="193" spans="1:14" s="1" customFormat="1" ht="15" customHeight="1">
      <c r="A193" s="151" t="s">
        <v>144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</row>
    <row r="194" spans="1:14" s="134" customFormat="1" ht="15" customHeight="1">
      <c r="A194" s="29" t="s">
        <v>185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s="134" customFormat="1" ht="18" customHeight="1">
      <c r="A195" s="151" t="s">
        <v>138</v>
      </c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1:14" s="134" customFormat="1" ht="18" customHeight="1">
      <c r="A196" s="151" t="s">
        <v>194</v>
      </c>
      <c r="B196" s="152"/>
      <c r="C196" s="152"/>
      <c r="D196" s="151" t="s">
        <v>195</v>
      </c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1:14" s="134" customFormat="1" ht="18" customHeight="1" thickBot="1">
      <c r="A197" s="140" t="s">
        <v>196</v>
      </c>
      <c r="B197" s="141"/>
      <c r="C197" s="141"/>
      <c r="D197" s="140" t="s">
        <v>197</v>
      </c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1:14" s="5" customFormat="1" ht="18" customHeight="1" thickBot="1">
      <c r="A198" s="145" t="s">
        <v>186</v>
      </c>
      <c r="B198" s="146"/>
      <c r="C198" s="146" t="s">
        <v>143</v>
      </c>
      <c r="D198" s="146"/>
      <c r="E198" s="146"/>
      <c r="F198" s="146"/>
      <c r="G198" s="146" t="s">
        <v>142</v>
      </c>
      <c r="H198" s="146"/>
      <c r="I198" s="129" t="s">
        <v>139</v>
      </c>
      <c r="J198" s="129" t="s">
        <v>140</v>
      </c>
      <c r="K198" s="146" t="s">
        <v>141</v>
      </c>
      <c r="L198" s="146"/>
      <c r="M198" s="146"/>
      <c r="N198" s="148"/>
    </row>
    <row r="199" spans="1:14" ht="18" customHeight="1">
      <c r="A199" s="136"/>
      <c r="B199" s="137"/>
      <c r="C199" s="137"/>
      <c r="D199" s="137"/>
      <c r="E199" s="137"/>
      <c r="F199" s="137"/>
      <c r="G199" s="137"/>
      <c r="H199" s="137"/>
      <c r="I199" s="130"/>
      <c r="J199" s="130"/>
      <c r="K199" s="138"/>
      <c r="L199" s="137"/>
      <c r="M199" s="137"/>
      <c r="N199" s="139"/>
    </row>
    <row r="200" spans="1:14" ht="18" customHeight="1">
      <c r="A200" s="136"/>
      <c r="B200" s="137"/>
      <c r="C200" s="137"/>
      <c r="D200" s="137"/>
      <c r="E200" s="137"/>
      <c r="F200" s="137"/>
      <c r="G200" s="137"/>
      <c r="H200" s="137"/>
      <c r="I200" s="130"/>
      <c r="J200" s="130"/>
      <c r="K200" s="138"/>
      <c r="L200" s="137"/>
      <c r="M200" s="137"/>
      <c r="N200" s="139"/>
    </row>
    <row r="201" spans="1:14" ht="18" customHeight="1">
      <c r="A201" s="136"/>
      <c r="B201" s="137"/>
      <c r="C201" s="137"/>
      <c r="D201" s="137"/>
      <c r="E201" s="137"/>
      <c r="F201" s="137"/>
      <c r="G201" s="137"/>
      <c r="H201" s="137"/>
      <c r="I201" s="130"/>
      <c r="J201" s="130"/>
      <c r="K201" s="138"/>
      <c r="L201" s="137"/>
      <c r="M201" s="137"/>
      <c r="N201" s="139"/>
    </row>
    <row r="202" spans="1:14" ht="18" customHeight="1">
      <c r="A202" s="136"/>
      <c r="B202" s="137"/>
      <c r="C202" s="137"/>
      <c r="D202" s="137"/>
      <c r="E202" s="137"/>
      <c r="F202" s="137"/>
      <c r="G202" s="137"/>
      <c r="H202" s="137"/>
      <c r="I202" s="130"/>
      <c r="J202" s="130"/>
      <c r="K202" s="138"/>
      <c r="L202" s="137"/>
      <c r="M202" s="137"/>
      <c r="N202" s="139"/>
    </row>
    <row r="203" spans="1:14" ht="18" customHeight="1">
      <c r="A203" s="136"/>
      <c r="B203" s="137"/>
      <c r="C203" s="137"/>
      <c r="D203" s="137"/>
      <c r="E203" s="137"/>
      <c r="F203" s="137"/>
      <c r="G203" s="137"/>
      <c r="H203" s="137"/>
      <c r="I203" s="130"/>
      <c r="J203" s="130"/>
      <c r="K203" s="138"/>
      <c r="L203" s="137"/>
      <c r="M203" s="137"/>
      <c r="N203" s="139"/>
    </row>
    <row r="204" spans="1:14" ht="18" customHeight="1">
      <c r="A204" s="136"/>
      <c r="B204" s="137"/>
      <c r="C204" s="137"/>
      <c r="D204" s="137"/>
      <c r="E204" s="137"/>
      <c r="F204" s="137"/>
      <c r="G204" s="137"/>
      <c r="H204" s="137"/>
      <c r="I204" s="130"/>
      <c r="J204" s="130"/>
      <c r="K204" s="138"/>
      <c r="L204" s="137"/>
      <c r="M204" s="137"/>
      <c r="N204" s="139"/>
    </row>
    <row r="205" spans="1:14" ht="18" customHeight="1">
      <c r="A205" s="136"/>
      <c r="B205" s="137"/>
      <c r="C205" s="137"/>
      <c r="D205" s="137"/>
      <c r="E205" s="137"/>
      <c r="F205" s="137"/>
      <c r="G205" s="137"/>
      <c r="H205" s="137"/>
      <c r="I205" s="130"/>
      <c r="J205" s="130"/>
      <c r="K205" s="138"/>
      <c r="L205" s="137"/>
      <c r="M205" s="137"/>
      <c r="N205" s="139"/>
    </row>
    <row r="206" spans="1:14" ht="18" customHeight="1" thickBot="1">
      <c r="A206" s="147"/>
      <c r="B206" s="143"/>
      <c r="C206" s="143"/>
      <c r="D206" s="143"/>
      <c r="E206" s="143"/>
      <c r="F206" s="143"/>
      <c r="G206" s="143"/>
      <c r="H206" s="143"/>
      <c r="I206" s="131"/>
      <c r="J206" s="131"/>
      <c r="K206" s="142"/>
      <c r="L206" s="143"/>
      <c r="M206" s="143"/>
      <c r="N206" s="144"/>
    </row>
    <row r="207" spans="3:14" ht="27.75" customHeight="1">
      <c r="C207" s="6"/>
      <c r="I207" s="1"/>
      <c r="J207" s="6"/>
      <c r="K207" s="3"/>
      <c r="L207" s="1"/>
      <c r="M207" s="1"/>
      <c r="N207" s="1"/>
    </row>
    <row r="208" spans="3:14" ht="27.75" customHeight="1">
      <c r="C208" s="6"/>
      <c r="I208" s="1"/>
      <c r="J208" s="6"/>
      <c r="K208" s="3"/>
      <c r="L208" s="1"/>
      <c r="M208" s="1"/>
      <c r="N208" s="1"/>
    </row>
    <row r="209" spans="3:14" ht="27.75" customHeight="1">
      <c r="C209" s="6"/>
      <c r="I209" s="1"/>
      <c r="J209" s="6"/>
      <c r="K209" s="3"/>
      <c r="L209" s="1"/>
      <c r="M209" s="1"/>
      <c r="N209" s="1"/>
    </row>
    <row r="210" spans="3:14" ht="27.75" customHeight="1">
      <c r="C210" s="6"/>
      <c r="I210" s="1"/>
      <c r="J210" s="6"/>
      <c r="K210" s="3"/>
      <c r="L210" s="1"/>
      <c r="M210" s="1"/>
      <c r="N210" s="1"/>
    </row>
    <row r="211" spans="3:14" ht="27.75" customHeight="1">
      <c r="C211" s="6"/>
      <c r="I211" s="1"/>
      <c r="J211" s="6"/>
      <c r="K211" s="3"/>
      <c r="L211" s="1"/>
      <c r="M211" s="1"/>
      <c r="N211" s="1"/>
    </row>
    <row r="212" spans="9:14" ht="27.75" customHeight="1">
      <c r="I212" s="1"/>
      <c r="J212" s="6"/>
      <c r="K212" s="3"/>
      <c r="L212" s="1"/>
      <c r="M212" s="1"/>
      <c r="N212" s="1"/>
    </row>
    <row r="213" spans="9:14" ht="27.75" customHeight="1">
      <c r="I213" s="1"/>
      <c r="J213" s="6"/>
      <c r="K213" s="3"/>
      <c r="L213" s="1"/>
      <c r="M213" s="1"/>
      <c r="N213" s="1"/>
    </row>
    <row r="214" spans="9:14" ht="27.75" customHeight="1">
      <c r="I214" s="1"/>
      <c r="J214" s="6"/>
      <c r="K214" s="3"/>
      <c r="L214" s="1"/>
      <c r="M214" s="1"/>
      <c r="N214" s="1"/>
    </row>
    <row r="215" spans="9:14" ht="27.75" customHeight="1">
      <c r="I215" s="1"/>
      <c r="J215" s="6"/>
      <c r="K215" s="3"/>
      <c r="L215" s="1"/>
      <c r="M215" s="1"/>
      <c r="N215" s="1"/>
    </row>
    <row r="216" spans="9:14" ht="27.75" customHeight="1">
      <c r="I216" s="1"/>
      <c r="J216" s="6"/>
      <c r="K216" s="3"/>
      <c r="L216" s="1"/>
      <c r="M216" s="1"/>
      <c r="N216" s="1"/>
    </row>
    <row r="217" spans="9:14" ht="15.75">
      <c r="I217" s="1"/>
      <c r="J217" s="6"/>
      <c r="K217" s="3"/>
      <c r="L217" s="1"/>
      <c r="M217" s="1"/>
      <c r="N217" s="1"/>
    </row>
    <row r="218" spans="9:14" ht="15.75">
      <c r="I218" s="1"/>
      <c r="J218" s="6"/>
      <c r="K218" s="3"/>
      <c r="L218" s="1"/>
      <c r="M218" s="1"/>
      <c r="N218" s="1"/>
    </row>
    <row r="219" spans="10:14" ht="15.75">
      <c r="J219" s="6"/>
      <c r="K219" s="3"/>
      <c r="L219" s="1"/>
      <c r="M219" s="1"/>
      <c r="N219" s="1"/>
    </row>
    <row r="220" spans="11:14" ht="15.75">
      <c r="K220" s="3"/>
      <c r="L220" s="1"/>
      <c r="M220" s="1"/>
      <c r="N220" s="1"/>
    </row>
  </sheetData>
  <sheetProtection/>
  <mergeCells count="50">
    <mergeCell ref="G206:H206"/>
    <mergeCell ref="C198:F198"/>
    <mergeCell ref="C204:F204"/>
    <mergeCell ref="C205:F205"/>
    <mergeCell ref="G205:H205"/>
    <mergeCell ref="G201:H201"/>
    <mergeCell ref="C2:I2"/>
    <mergeCell ref="A194:N194"/>
    <mergeCell ref="A204:B204"/>
    <mergeCell ref="A199:B199"/>
    <mergeCell ref="A201:B201"/>
    <mergeCell ref="C201:F201"/>
    <mergeCell ref="G198:H198"/>
    <mergeCell ref="C199:F199"/>
    <mergeCell ref="A196:C196"/>
    <mergeCell ref="D196:N196"/>
    <mergeCell ref="C206:F206"/>
    <mergeCell ref="D4:I5"/>
    <mergeCell ref="A193:N193"/>
    <mergeCell ref="K199:N199"/>
    <mergeCell ref="A195:N195"/>
    <mergeCell ref="H191:N191"/>
    <mergeCell ref="A191:G191"/>
    <mergeCell ref="A192:N192"/>
    <mergeCell ref="J1:N5"/>
    <mergeCell ref="C1:I1"/>
    <mergeCell ref="K201:N201"/>
    <mergeCell ref="K206:N206"/>
    <mergeCell ref="G199:H199"/>
    <mergeCell ref="A198:B198"/>
    <mergeCell ref="G204:H204"/>
    <mergeCell ref="K204:N204"/>
    <mergeCell ref="A206:B206"/>
    <mergeCell ref="K205:N205"/>
    <mergeCell ref="A205:B205"/>
    <mergeCell ref="K198:N198"/>
    <mergeCell ref="A203:B203"/>
    <mergeCell ref="C203:F203"/>
    <mergeCell ref="G203:H203"/>
    <mergeCell ref="K203:N203"/>
    <mergeCell ref="D197:N197"/>
    <mergeCell ref="A200:B200"/>
    <mergeCell ref="C200:F200"/>
    <mergeCell ref="G200:H200"/>
    <mergeCell ref="K200:N200"/>
    <mergeCell ref="A197:C197"/>
    <mergeCell ref="A202:B202"/>
    <mergeCell ref="C202:F202"/>
    <mergeCell ref="G202:H202"/>
    <mergeCell ref="K202:N202"/>
  </mergeCells>
  <printOptions horizontalCentered="1"/>
  <pageMargins left="0" right="0" top="0.15748031496062992" bottom="0" header="0" footer="0"/>
  <pageSetup horizontalDpi="180" verticalDpi="180" orientation="portrait" paperSize="9" scale="89" r:id="rId2"/>
  <rowBreaks count="3" manualBreakCount="3">
    <brk id="50" max="13" man="1"/>
    <brk id="88" max="13" man="1"/>
    <brk id="15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cg2</dc:creator>
  <cp:keywords/>
  <dc:description/>
  <cp:lastModifiedBy>user</cp:lastModifiedBy>
  <cp:lastPrinted>2014-08-25T02:00:17Z</cp:lastPrinted>
  <dcterms:created xsi:type="dcterms:W3CDTF">2011-01-02T09:15:39Z</dcterms:created>
  <dcterms:modified xsi:type="dcterms:W3CDTF">2014-09-10T08:12:46Z</dcterms:modified>
  <cp:category/>
  <cp:version/>
  <cp:contentType/>
  <cp:contentStatus/>
</cp:coreProperties>
</file>